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<sst xmlns="http://schemas.openxmlformats.org/spreadsheetml/2006/main" count="134" uniqueCount="92">
  <si>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</si>
  <si>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</si>
  <si>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</si>
  <si>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</si>
  <si>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</si>
  <si>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</si>
  <si>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</si>
  <si>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</si>
  <si>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</si>
  <si>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</si>
  <si>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</si>
  <si>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</si>
  <si>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</si>
  <si>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</si>
  <si>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</si>
  <si>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</si>
  <si>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</si>
  <si>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</si>
  <si>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</si>
  <si>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</si>
  <si>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</si>
  <si>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</si>
  <si>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</si>
  <si>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</si>
  <si>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</si>
  <si>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</si>
  <si>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</si>
  <si>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</si>
  <si>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</si>
  <si>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</si>
  <si>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</si>
  <si>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</si>
  <si>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</si>
  <si>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</si>
  <si>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</si>
  <si>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</si>
  <si>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</si>
  <si>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</si>
  <si>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</si>
  <si>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</si>
  <si>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</si>
  <si>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</si>
  <si>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</si>
  <si>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</si>
  <si>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</si>
  <si>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</si>
  <si>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</si>
  <si>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</si>
  <si>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</si>
  <si>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</si>
  <si>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</si>
  <si>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</si>
  <si>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</si>
  <si>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</si>
  <si>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</si>
  <si>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</si>
  <si>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</si>
  <si>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</si>
  <si>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</si>
  <si>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</si>
  <si>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</si>
  <si>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</si>
  <si>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</si>
  <si>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</si>
  <si>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</si>
  <si>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</si>
  <si>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</si>
  <si>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</si>
  <si>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</si>
  <si>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12345678</t>
  </si>
  <si>
    <t>1234567890</t>
  </si>
  <si>
    <t>Строительство водных сооружений</t>
  </si>
  <si>
    <t>Общество с ограниченной ответственностью</t>
  </si>
  <si>
    <t>35</t>
  </si>
  <si>
    <t>12</t>
  </si>
  <si>
    <t>126</t>
  </si>
  <si>
    <t>ООО «Компания»</t>
  </si>
  <si>
    <t>Петров И.А.</t>
  </si>
  <si>
    <t>10 марта</t>
  </si>
  <si>
    <t>10</t>
  </si>
  <si>
    <t>03</t>
  </si>
  <si>
    <t>42.91</t>
  </si>
  <si>
    <t>марта</t>
  </si>
  <si>
    <t>18</t>
  </si>
  <si>
    <t>19</t>
  </si>
  <si>
    <t>2019</t>
  </si>
  <si>
    <t>23</t>
  </si>
  <si>
    <t>22</t>
  </si>
  <si>
    <t>21</t>
  </si>
  <si>
    <t>Общество с ограниченной ответственностью «Рога и Копыта»</t>
  </si>
  <si>
    <t>655187, г. Кемерово, ул. Советская, д. 10</t>
  </si>
  <si>
    <t>Утвержден общим собранием участников                                                                                                                                                                         ООО «Рога и Копыта»                                                                                                                                                                                                                   Протокол от 10.03.2018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</si>
</sst>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4" fontId="1" fillId="0" borderId="12" xfId="0" applyNumberFormat="1" applyFont="1" applyBorder="1" applyAlignment="1">
      <alignment horizontal="center" shrinkToFit="1"/>
    </xf>
    <xf numFmtId="174" fontId="1" fillId="0" borderId="13" xfId="0" applyNumberFormat="1" applyFont="1" applyBorder="1" applyAlignment="1">
      <alignment horizontal="center" shrinkToFit="1"/>
    </xf>
    <xf numFmtId="174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5" fillId="0" borderId="24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27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5" fillId="0" borderId="22" xfId="0" applyNumberFormat="1" applyFont="1" applyFill="1" applyBorder="1" applyAlignment="1">
      <alignment horizontal="center"/>
    </xf>
    <xf numFmtId="49" fontId="56" fillId="0" borderId="28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23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/>
    </xf>
    <xf numFmtId="49" fontId="56" fillId="0" borderId="29" xfId="0" applyNumberFormat="1" applyFont="1" applyFill="1" applyBorder="1" applyAlignment="1">
      <alignment horizontal="center"/>
    </xf>
    <xf numFmtId="49" fontId="56" fillId="0" borderId="30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5" fillId="0" borderId="10" xfId="0" applyNumberFormat="1" applyFont="1" applyFill="1" applyBorder="1" applyAlignment="1">
      <alignment horizontal="center"/>
    </xf>
    <xf numFmtId="49" fontId="55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55" fillId="0" borderId="29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55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9" fontId="55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74" fontId="51" fillId="0" borderId="16" xfId="0" applyNumberFormat="1" applyFont="1" applyBorder="1" applyAlignment="1">
      <alignment horizontal="center" shrinkToFit="1"/>
    </xf>
    <xf numFmtId="174" fontId="52" fillId="0" borderId="16" xfId="0" applyNumberFormat="1" applyFont="1" applyBorder="1" applyAlignment="1">
      <alignment horizontal="center" shrinkToFit="1"/>
    </xf>
    <xf numFmtId="174" fontId="51" fillId="0" borderId="35" xfId="0" applyNumberFormat="1" applyFont="1" applyBorder="1" applyAlignment="1">
      <alignment horizontal="center" shrinkToFit="1"/>
    </xf>
    <xf numFmtId="174" fontId="52" fillId="0" borderId="35" xfId="0" applyNumberFormat="1" applyFont="1" applyBorder="1" applyAlignment="1">
      <alignment horizontal="center" shrinkToFi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174" fontId="51" fillId="0" borderId="20" xfId="0" applyNumberFormat="1" applyFont="1" applyBorder="1" applyAlignment="1">
      <alignment horizontal="center" shrinkToFit="1"/>
    </xf>
    <xf numFmtId="174" fontId="52" fillId="0" borderId="20" xfId="0" applyNumberFormat="1" applyFont="1" applyBorder="1" applyAlignment="1">
      <alignment horizontal="center" shrinkToFit="1"/>
    </xf>
    <xf numFmtId="174" fontId="51" fillId="0" borderId="40" xfId="0" applyNumberFormat="1" applyFont="1" applyBorder="1" applyAlignment="1">
      <alignment horizontal="center" shrinkToFit="1"/>
    </xf>
    <xf numFmtId="174" fontId="52" fillId="0" borderId="40" xfId="0" applyNumberFormat="1" applyFont="1" applyBorder="1" applyAlignment="1">
      <alignment horizontal="center" shrinkToFit="1"/>
    </xf>
    <xf numFmtId="174" fontId="52" fillId="0" borderId="41" xfId="0" applyNumberFormat="1" applyFont="1" applyBorder="1" applyAlignment="1">
      <alignment horizontal="center" shrinkToFit="1"/>
    </xf>
    <xf numFmtId="174" fontId="52" fillId="0" borderId="25" xfId="0" applyNumberFormat="1" applyFont="1" applyBorder="1" applyAlignment="1">
      <alignment horizontal="center" shrinkToFit="1"/>
    </xf>
    <xf numFmtId="174" fontId="52" fillId="0" borderId="42" xfId="0" applyNumberFormat="1" applyFont="1" applyBorder="1" applyAlignment="1">
      <alignment horizontal="center" shrinkToFit="1"/>
    </xf>
    <xf numFmtId="174" fontId="52" fillId="0" borderId="43" xfId="0" applyNumberFormat="1" applyFont="1" applyBorder="1" applyAlignment="1">
      <alignment horizontal="center" shrinkToFit="1"/>
    </xf>
    <xf numFmtId="174" fontId="51" fillId="0" borderId="44" xfId="0" applyNumberFormat="1" applyFont="1" applyBorder="1" applyAlignment="1">
      <alignment horizontal="center" shrinkToFit="1"/>
    </xf>
    <xf numFmtId="174" fontId="52" fillId="0" borderId="45" xfId="0" applyNumberFormat="1" applyFont="1" applyBorder="1" applyAlignment="1">
      <alignment horizontal="center" shrinkToFit="1"/>
    </xf>
    <xf numFmtId="174" fontId="52" fillId="0" borderId="46" xfId="0" applyNumberFormat="1" applyFont="1" applyBorder="1" applyAlignment="1">
      <alignment horizontal="center" shrinkToFit="1"/>
    </xf>
    <xf numFmtId="174" fontId="52" fillId="0" borderId="14" xfId="0" applyNumberFormat="1" applyFont="1" applyBorder="1" applyAlignment="1">
      <alignment horizontal="center" shrinkToFit="1"/>
    </xf>
    <xf numFmtId="174" fontId="52" fillId="0" borderId="0" xfId="0" applyNumberFormat="1" applyFont="1" applyBorder="1" applyAlignment="1">
      <alignment horizontal="center" shrinkToFit="1"/>
    </xf>
    <xf numFmtId="174" fontId="52" fillId="0" borderId="47" xfId="0" applyNumberFormat="1" applyFont="1" applyBorder="1" applyAlignment="1">
      <alignment horizontal="center" shrinkToFit="1"/>
    </xf>
    <xf numFmtId="174" fontId="52" fillId="0" borderId="12" xfId="0" applyNumberFormat="1" applyFont="1" applyBorder="1" applyAlignment="1">
      <alignment horizontal="center" shrinkToFit="1"/>
    </xf>
    <xf numFmtId="174" fontId="52" fillId="0" borderId="10" xfId="0" applyNumberFormat="1" applyFont="1" applyBorder="1" applyAlignment="1">
      <alignment horizontal="center" shrinkToFit="1"/>
    </xf>
    <xf numFmtId="174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4" fontId="51" fillId="0" borderId="14" xfId="0" applyNumberFormat="1" applyFont="1" applyBorder="1" applyAlignment="1">
      <alignment horizontal="center" shrinkToFit="1"/>
    </xf>
    <xf numFmtId="174" fontId="52" fillId="0" borderId="15" xfId="0" applyNumberFormat="1" applyFont="1" applyBorder="1" applyAlignment="1">
      <alignment horizontal="center" shrinkToFit="1"/>
    </xf>
    <xf numFmtId="174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4" fontId="52" fillId="0" borderId="49" xfId="0" applyNumberFormat="1" applyFont="1" applyBorder="1" applyAlignment="1">
      <alignment horizontal="center" shrinkToFi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4" fontId="51" fillId="0" borderId="21" xfId="0" applyNumberFormat="1" applyFont="1" applyBorder="1" applyAlignment="1">
      <alignment horizontal="center" shrinkToFit="1"/>
    </xf>
    <xf numFmtId="174" fontId="52" fillId="0" borderId="29" xfId="0" applyNumberFormat="1" applyFont="1" applyBorder="1" applyAlignment="1">
      <alignment horizontal="center" shrinkToFit="1"/>
    </xf>
    <xf numFmtId="174" fontId="52" fillId="0" borderId="30" xfId="0" applyNumberFormat="1" applyFont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4" fontId="52" fillId="0" borderId="55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174" fontId="51" fillId="0" borderId="22" xfId="0" applyNumberFormat="1" applyFont="1" applyBorder="1" applyAlignment="1">
      <alignment horizontal="center" shrinkToFit="1"/>
    </xf>
    <xf numFmtId="174" fontId="52" fillId="0" borderId="17" xfId="0" applyNumberFormat="1" applyFont="1" applyBorder="1" applyAlignment="1">
      <alignment horizontal="center" shrinkToFit="1"/>
    </xf>
    <xf numFmtId="174" fontId="52" fillId="0" borderId="28" xfId="0" applyNumberFormat="1" applyFont="1" applyBorder="1" applyAlignment="1">
      <alignment horizontal="center" shrinkToFi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74" fontId="51" fillId="0" borderId="56" xfId="0" applyNumberFormat="1" applyFont="1" applyBorder="1" applyAlignment="1">
      <alignment horizontal="center" shrinkToFit="1"/>
    </xf>
    <xf numFmtId="174" fontId="52" fillId="0" borderId="57" xfId="0" applyNumberFormat="1" applyFont="1" applyBorder="1" applyAlignment="1">
      <alignment horizontal="center" shrinkToFit="1"/>
    </xf>
    <xf numFmtId="174" fontId="52" fillId="0" borderId="58" xfId="0" applyNumberFormat="1" applyFont="1" applyBorder="1" applyAlignment="1">
      <alignment horizontal="center" shrinkToFit="1"/>
    </xf>
    <xf numFmtId="174" fontId="52" fillId="0" borderId="59" xfId="0" applyNumberFormat="1" applyFont="1" applyBorder="1" applyAlignment="1">
      <alignment horizontal="center" shrinkToFit="1"/>
    </xf>
    <xf numFmtId="174" fontId="52" fillId="0" borderId="11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174" fontId="51" fillId="0" borderId="64" xfId="0" applyNumberFormat="1" applyFont="1" applyBorder="1" applyAlignment="1">
      <alignment horizontal="center" shrinkToFit="1"/>
    </xf>
    <xf numFmtId="174" fontId="52" fillId="0" borderId="65" xfId="0" applyNumberFormat="1" applyFont="1" applyBorder="1" applyAlignment="1">
      <alignment horizontal="center" shrinkToFit="1"/>
    </xf>
    <xf numFmtId="174" fontId="52" fillId="0" borderId="66" xfId="0" applyNumberFormat="1" applyFont="1" applyBorder="1" applyAlignment="1">
      <alignment horizontal="center" shrinkToFit="1"/>
    </xf>
    <xf numFmtId="0" fontId="8" fillId="0" borderId="3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4" fontId="51" fillId="0" borderId="67" xfId="0" applyNumberFormat="1" applyFont="1" applyBorder="1" applyAlignment="1">
      <alignment horizontal="center" shrinkToFit="1"/>
    </xf>
    <xf numFmtId="174" fontId="52" fillId="0" borderId="68" xfId="0" applyNumberFormat="1" applyFont="1" applyBorder="1" applyAlignment="1">
      <alignment horizontal="center" shrinkToFit="1"/>
    </xf>
    <xf numFmtId="174" fontId="52" fillId="0" borderId="69" xfId="0" applyNumberFormat="1" applyFont="1" applyBorder="1" applyAlignment="1">
      <alignment horizontal="center" shrinkToFi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shrinkToFit="1"/>
    </xf>
    <xf numFmtId="174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174" fontId="52" fillId="0" borderId="72" xfId="0" applyNumberFormat="1" applyFont="1" applyBorder="1" applyAlignment="1">
      <alignment horizontal="center" shrinkToFit="1"/>
    </xf>
    <xf numFmtId="174" fontId="52" fillId="0" borderId="7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="160" zoomScaleNormal="160" zoomScaleSheetLayoutView="160" zoomScalePageLayoutView="0" workbookViewId="0" topLeftCell="A1">
      <selection activeCell="A1" sqref="A1:AU1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16384" width="1.875" style="2" customWidth="1"/>
  </cols>
  <sheetData>
    <row r="1" spans="1:47" ht="47.25" customHeight="1">
      <c r="A1" s="46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ht="11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4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 t="s">
        <v>78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49" t="s">
        <v>2</v>
      </c>
      <c r="AC5" s="49"/>
      <c r="AD5" s="50" t="s">
        <v>86</v>
      </c>
      <c r="AE5" s="51"/>
      <c r="AF5" s="52" t="s">
        <v>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70" t="s">
        <v>52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4"/>
      <c r="AM6" s="53" t="s">
        <v>79</v>
      </c>
      <c r="AN6" s="54"/>
      <c r="AO6" s="54"/>
      <c r="AP6" s="69" t="s">
        <v>80</v>
      </c>
      <c r="AQ6" s="54"/>
      <c r="AR6" s="54"/>
      <c r="AS6" s="66" t="s">
        <v>85</v>
      </c>
      <c r="AT6" s="67"/>
      <c r="AU6" s="68"/>
    </row>
    <row r="7" spans="1:47" ht="12.75" customHeight="1">
      <c r="A7" s="71" t="s">
        <v>4</v>
      </c>
      <c r="B7" s="71"/>
      <c r="C7" s="71"/>
      <c r="D7" s="71"/>
      <c r="E7" s="71"/>
      <c r="F7" s="71"/>
      <c r="G7" s="72" t="s">
        <v>89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0" t="s">
        <v>3</v>
      </c>
      <c r="AH7" s="70"/>
      <c r="AI7" s="70"/>
      <c r="AJ7" s="70"/>
      <c r="AK7" s="70"/>
      <c r="AL7" s="70"/>
      <c r="AM7" s="53" t="s">
        <v>69</v>
      </c>
      <c r="AN7" s="54"/>
      <c r="AO7" s="54"/>
      <c r="AP7" s="54"/>
      <c r="AQ7" s="54"/>
      <c r="AR7" s="54"/>
      <c r="AS7" s="54"/>
      <c r="AT7" s="54"/>
      <c r="AU7" s="55"/>
    </row>
    <row r="8" spans="1:47" ht="11.2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 t="s">
        <v>6</v>
      </c>
      <c r="AH8" s="70"/>
      <c r="AI8" s="70"/>
      <c r="AJ8" s="70"/>
      <c r="AK8" s="70"/>
      <c r="AL8" s="70"/>
      <c r="AM8" s="53" t="s">
        <v>70</v>
      </c>
      <c r="AN8" s="54"/>
      <c r="AO8" s="54"/>
      <c r="AP8" s="54"/>
      <c r="AQ8" s="54"/>
      <c r="AR8" s="54"/>
      <c r="AS8" s="54"/>
      <c r="AT8" s="54"/>
      <c r="AU8" s="55"/>
    </row>
    <row r="9" spans="1:47" ht="24.75" customHeight="1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7" t="s">
        <v>71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70" t="s">
        <v>53</v>
      </c>
      <c r="AH9" s="70"/>
      <c r="AI9" s="70"/>
      <c r="AJ9" s="70"/>
      <c r="AK9" s="70"/>
      <c r="AL9" s="70"/>
      <c r="AM9" s="53" t="s">
        <v>81</v>
      </c>
      <c r="AN9" s="54"/>
      <c r="AO9" s="54"/>
      <c r="AP9" s="54"/>
      <c r="AQ9" s="54"/>
      <c r="AR9" s="54"/>
      <c r="AS9" s="54"/>
      <c r="AT9" s="54"/>
      <c r="AU9" s="55"/>
    </row>
    <row r="10" spans="1:47" ht="11.25">
      <c r="A10" s="71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5"/>
      <c r="AM10" s="56" t="s">
        <v>73</v>
      </c>
      <c r="AN10" s="57"/>
      <c r="AO10" s="57"/>
      <c r="AP10" s="57"/>
      <c r="AQ10" s="58"/>
      <c r="AR10" s="62" t="s">
        <v>74</v>
      </c>
      <c r="AS10" s="57"/>
      <c r="AT10" s="57"/>
      <c r="AU10" s="63"/>
    </row>
    <row r="11" spans="1:47" ht="12.75" customHeight="1">
      <c r="A11" s="77" t="s">
        <v>72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70" t="s">
        <v>9</v>
      </c>
      <c r="AE11" s="70"/>
      <c r="AF11" s="70"/>
      <c r="AG11" s="70"/>
      <c r="AH11" s="70"/>
      <c r="AI11" s="70"/>
      <c r="AJ11" s="70"/>
      <c r="AK11" s="70"/>
      <c r="AL11" s="70"/>
      <c r="AM11" s="59"/>
      <c r="AN11" s="60"/>
      <c r="AO11" s="60"/>
      <c r="AP11" s="60"/>
      <c r="AQ11" s="61"/>
      <c r="AR11" s="64"/>
      <c r="AS11" s="60"/>
      <c r="AT11" s="60"/>
      <c r="AU11" s="65"/>
    </row>
    <row r="12" spans="1:47" ht="12" thickBot="1">
      <c r="A12" s="82" t="s">
        <v>68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 t="s">
        <v>10</v>
      </c>
      <c r="AE12" s="83"/>
      <c r="AF12" s="83"/>
      <c r="AG12" s="83"/>
      <c r="AH12" s="83"/>
      <c r="AI12" s="83"/>
      <c r="AJ12" s="83"/>
      <c r="AK12" s="83"/>
      <c r="AL12" s="83"/>
      <c r="AM12" s="78" t="s">
        <v>75</v>
      </c>
      <c r="AN12" s="79"/>
      <c r="AO12" s="79"/>
      <c r="AP12" s="79"/>
      <c r="AQ12" s="79"/>
      <c r="AR12" s="79"/>
      <c r="AS12" s="79"/>
      <c r="AT12" s="79"/>
      <c r="AU12" s="80"/>
    </row>
    <row r="13" spans="1:37" ht="11.25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7" t="s">
        <v>90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ht="11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6" spans="1:47" ht="12.75" customHeight="1">
      <c r="A16" s="100" t="s">
        <v>64</v>
      </c>
      <c r="B16" s="100"/>
      <c r="C16" s="100"/>
      <c r="D16" s="100"/>
      <c r="E16" s="100"/>
      <c r="F16" s="102" t="s">
        <v>63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0" t="s">
        <v>13</v>
      </c>
      <c r="U16" s="100"/>
      <c r="V16" s="100"/>
      <c r="W16" s="103" t="s">
        <v>12</v>
      </c>
      <c r="X16" s="104"/>
      <c r="Y16" s="84" t="s">
        <v>78</v>
      </c>
      <c r="Z16" s="85"/>
      <c r="AA16" s="85"/>
      <c r="AB16" s="85"/>
      <c r="AC16" s="85"/>
      <c r="AD16" s="85"/>
      <c r="AE16" s="4"/>
      <c r="AF16" s="92" t="s">
        <v>61</v>
      </c>
      <c r="AG16" s="93"/>
      <c r="AH16" s="93"/>
      <c r="AI16" s="93"/>
      <c r="AJ16" s="93"/>
      <c r="AK16" s="93"/>
      <c r="AL16" s="93"/>
      <c r="AM16" s="94"/>
      <c r="AN16" s="92" t="s">
        <v>61</v>
      </c>
      <c r="AO16" s="93"/>
      <c r="AP16" s="93"/>
      <c r="AQ16" s="93"/>
      <c r="AR16" s="93"/>
      <c r="AS16" s="93"/>
      <c r="AT16" s="93"/>
      <c r="AU16" s="94"/>
    </row>
    <row r="17" spans="1:47" ht="11.25">
      <c r="A17" s="100"/>
      <c r="B17" s="100"/>
      <c r="C17" s="100"/>
      <c r="D17" s="100"/>
      <c r="E17" s="10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0"/>
      <c r="U17" s="100"/>
      <c r="V17" s="100"/>
      <c r="W17" s="90" t="s">
        <v>2</v>
      </c>
      <c r="X17" s="91"/>
      <c r="Y17" s="91"/>
      <c r="Z17" s="84" t="s">
        <v>86</v>
      </c>
      <c r="AA17" s="85"/>
      <c r="AB17" s="85"/>
      <c r="AC17" s="86" t="s">
        <v>1</v>
      </c>
      <c r="AD17" s="86"/>
      <c r="AE17" s="87"/>
      <c r="AF17" s="90" t="s">
        <v>2</v>
      </c>
      <c r="AG17" s="91"/>
      <c r="AH17" s="91"/>
      <c r="AI17" s="88" t="s">
        <v>87</v>
      </c>
      <c r="AJ17" s="89"/>
      <c r="AK17" s="86" t="s">
        <v>1</v>
      </c>
      <c r="AL17" s="86"/>
      <c r="AM17" s="87"/>
      <c r="AN17" s="90" t="s">
        <v>2</v>
      </c>
      <c r="AO17" s="91"/>
      <c r="AP17" s="91"/>
      <c r="AQ17" s="88" t="s">
        <v>88</v>
      </c>
      <c r="AR17" s="89"/>
      <c r="AS17" s="86" t="s">
        <v>1</v>
      </c>
      <c r="AT17" s="86"/>
      <c r="AU17" s="87"/>
    </row>
    <row r="18" spans="1:47" ht="4.5" customHeight="1" thickBot="1">
      <c r="A18" s="100"/>
      <c r="B18" s="100"/>
      <c r="C18" s="100"/>
      <c r="D18" s="100"/>
      <c r="E18" s="10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1"/>
      <c r="U18" s="101"/>
      <c r="V18" s="101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150"/>
      <c r="B19" s="151"/>
      <c r="C19" s="151"/>
      <c r="D19" s="151"/>
      <c r="E19" s="152"/>
      <c r="F19" s="105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62">
        <v>1110</v>
      </c>
      <c r="U19" s="163"/>
      <c r="V19" s="164"/>
      <c r="W19" s="141">
        <v>2200</v>
      </c>
      <c r="X19" s="142"/>
      <c r="Y19" s="142"/>
      <c r="Z19" s="142"/>
      <c r="AA19" s="142"/>
      <c r="AB19" s="142"/>
      <c r="AC19" s="142"/>
      <c r="AD19" s="142"/>
      <c r="AE19" s="171"/>
      <c r="AF19" s="141">
        <v>1820</v>
      </c>
      <c r="AG19" s="142"/>
      <c r="AH19" s="142"/>
      <c r="AI19" s="142"/>
      <c r="AJ19" s="142"/>
      <c r="AK19" s="142"/>
      <c r="AL19" s="142"/>
      <c r="AM19" s="171"/>
      <c r="AN19" s="141">
        <v>1350</v>
      </c>
      <c r="AO19" s="142"/>
      <c r="AP19" s="142"/>
      <c r="AQ19" s="142"/>
      <c r="AR19" s="142"/>
      <c r="AS19" s="142"/>
      <c r="AT19" s="142"/>
      <c r="AU19" s="143"/>
    </row>
    <row r="20" spans="1:47" ht="12.75" customHeight="1">
      <c r="A20" s="159"/>
      <c r="B20" s="160"/>
      <c r="C20" s="160"/>
      <c r="D20" s="160"/>
      <c r="E20" s="161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65"/>
      <c r="U20" s="166"/>
      <c r="V20" s="167"/>
      <c r="W20" s="144"/>
      <c r="X20" s="145"/>
      <c r="Y20" s="145"/>
      <c r="Z20" s="145"/>
      <c r="AA20" s="145"/>
      <c r="AB20" s="145"/>
      <c r="AC20" s="145"/>
      <c r="AD20" s="145"/>
      <c r="AE20" s="157"/>
      <c r="AF20" s="144"/>
      <c r="AG20" s="145"/>
      <c r="AH20" s="145"/>
      <c r="AI20" s="145"/>
      <c r="AJ20" s="145"/>
      <c r="AK20" s="145"/>
      <c r="AL20" s="145"/>
      <c r="AM20" s="157"/>
      <c r="AN20" s="144"/>
      <c r="AO20" s="145"/>
      <c r="AP20" s="145"/>
      <c r="AQ20" s="145"/>
      <c r="AR20" s="145"/>
      <c r="AS20" s="145"/>
      <c r="AT20" s="145"/>
      <c r="AU20" s="146"/>
    </row>
    <row r="21" spans="1:47" ht="12.75" customHeight="1">
      <c r="A21" s="159"/>
      <c r="B21" s="160"/>
      <c r="C21" s="160"/>
      <c r="D21" s="160"/>
      <c r="E21" s="161"/>
      <c r="F21" s="110" t="s">
        <v>15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65"/>
      <c r="U21" s="166"/>
      <c r="V21" s="167"/>
      <c r="W21" s="144"/>
      <c r="X21" s="145"/>
      <c r="Y21" s="145"/>
      <c r="Z21" s="145"/>
      <c r="AA21" s="145"/>
      <c r="AB21" s="145"/>
      <c r="AC21" s="145"/>
      <c r="AD21" s="145"/>
      <c r="AE21" s="157"/>
      <c r="AF21" s="144"/>
      <c r="AG21" s="145"/>
      <c r="AH21" s="145"/>
      <c r="AI21" s="145"/>
      <c r="AJ21" s="145"/>
      <c r="AK21" s="145"/>
      <c r="AL21" s="145"/>
      <c r="AM21" s="157"/>
      <c r="AN21" s="144"/>
      <c r="AO21" s="145"/>
      <c r="AP21" s="145"/>
      <c r="AQ21" s="145"/>
      <c r="AR21" s="145"/>
      <c r="AS21" s="145"/>
      <c r="AT21" s="145"/>
      <c r="AU21" s="146"/>
    </row>
    <row r="22" spans="1:47" ht="12" customHeight="1">
      <c r="A22" s="153"/>
      <c r="B22" s="154"/>
      <c r="C22" s="154"/>
      <c r="D22" s="154"/>
      <c r="E22" s="155"/>
      <c r="F22" s="107" t="s">
        <v>16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68"/>
      <c r="U22" s="169"/>
      <c r="V22" s="170"/>
      <c r="W22" s="147"/>
      <c r="X22" s="148"/>
      <c r="Y22" s="148"/>
      <c r="Z22" s="148"/>
      <c r="AA22" s="148"/>
      <c r="AB22" s="148"/>
      <c r="AC22" s="148"/>
      <c r="AD22" s="148"/>
      <c r="AE22" s="158"/>
      <c r="AF22" s="147"/>
      <c r="AG22" s="148"/>
      <c r="AH22" s="148"/>
      <c r="AI22" s="148"/>
      <c r="AJ22" s="148"/>
      <c r="AK22" s="148"/>
      <c r="AL22" s="148"/>
      <c r="AM22" s="158"/>
      <c r="AN22" s="147"/>
      <c r="AO22" s="148"/>
      <c r="AP22" s="148"/>
      <c r="AQ22" s="148"/>
      <c r="AR22" s="148"/>
      <c r="AS22" s="148"/>
      <c r="AT22" s="148"/>
      <c r="AU22" s="149"/>
    </row>
    <row r="23" spans="1:47" ht="26.25" customHeight="1">
      <c r="A23" s="114"/>
      <c r="B23" s="114"/>
      <c r="C23" s="114"/>
      <c r="D23" s="114"/>
      <c r="E23" s="114"/>
      <c r="F23" s="109" t="s">
        <v>17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95"/>
      <c r="T23" s="117">
        <v>1120</v>
      </c>
      <c r="U23" s="118"/>
      <c r="V23" s="118"/>
      <c r="W23" s="133"/>
      <c r="X23" s="134"/>
      <c r="Y23" s="134"/>
      <c r="Z23" s="134"/>
      <c r="AA23" s="134"/>
      <c r="AB23" s="134"/>
      <c r="AC23" s="134"/>
      <c r="AD23" s="134"/>
      <c r="AE23" s="134"/>
      <c r="AF23" s="133"/>
      <c r="AG23" s="134"/>
      <c r="AH23" s="134"/>
      <c r="AI23" s="134"/>
      <c r="AJ23" s="134"/>
      <c r="AK23" s="134"/>
      <c r="AL23" s="134"/>
      <c r="AM23" s="134"/>
      <c r="AN23" s="133"/>
      <c r="AO23" s="134"/>
      <c r="AP23" s="134"/>
      <c r="AQ23" s="134"/>
      <c r="AR23" s="134"/>
      <c r="AS23" s="134"/>
      <c r="AT23" s="134"/>
      <c r="AU23" s="138"/>
    </row>
    <row r="24" spans="1:47" ht="11.25">
      <c r="A24" s="114"/>
      <c r="B24" s="114"/>
      <c r="C24" s="114"/>
      <c r="D24" s="114"/>
      <c r="E24" s="114"/>
      <c r="F24" s="95" t="s">
        <v>54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75">
        <v>1130</v>
      </c>
      <c r="U24" s="176"/>
      <c r="V24" s="177"/>
      <c r="W24" s="133"/>
      <c r="X24" s="134"/>
      <c r="Y24" s="134"/>
      <c r="Z24" s="134"/>
      <c r="AA24" s="134"/>
      <c r="AB24" s="134"/>
      <c r="AC24" s="134"/>
      <c r="AD24" s="134"/>
      <c r="AE24" s="134"/>
      <c r="AF24" s="133"/>
      <c r="AG24" s="134"/>
      <c r="AH24" s="134"/>
      <c r="AI24" s="134"/>
      <c r="AJ24" s="134"/>
      <c r="AK24" s="134"/>
      <c r="AL24" s="134"/>
      <c r="AM24" s="134"/>
      <c r="AN24" s="133"/>
      <c r="AO24" s="134"/>
      <c r="AP24" s="134"/>
      <c r="AQ24" s="134"/>
      <c r="AR24" s="134"/>
      <c r="AS24" s="134"/>
      <c r="AT24" s="134"/>
      <c r="AU24" s="138"/>
    </row>
    <row r="25" spans="1:47" ht="11.25">
      <c r="A25" s="114"/>
      <c r="B25" s="114"/>
      <c r="C25" s="114"/>
      <c r="D25" s="114"/>
      <c r="E25" s="114"/>
      <c r="F25" s="95" t="s">
        <v>55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75">
        <v>1140</v>
      </c>
      <c r="U25" s="176"/>
      <c r="V25" s="177"/>
      <c r="W25" s="133"/>
      <c r="X25" s="134"/>
      <c r="Y25" s="134"/>
      <c r="Z25" s="134"/>
      <c r="AA25" s="134"/>
      <c r="AB25" s="134"/>
      <c r="AC25" s="134"/>
      <c r="AD25" s="134"/>
      <c r="AE25" s="134"/>
      <c r="AF25" s="133"/>
      <c r="AG25" s="134"/>
      <c r="AH25" s="134"/>
      <c r="AI25" s="134"/>
      <c r="AJ25" s="134"/>
      <c r="AK25" s="134"/>
      <c r="AL25" s="134"/>
      <c r="AM25" s="134"/>
      <c r="AN25" s="133"/>
      <c r="AO25" s="134"/>
      <c r="AP25" s="134"/>
      <c r="AQ25" s="134"/>
      <c r="AR25" s="134"/>
      <c r="AS25" s="134"/>
      <c r="AT25" s="134"/>
      <c r="AU25" s="138"/>
    </row>
    <row r="26" spans="1:47" ht="12.75" customHeight="1">
      <c r="A26" s="114"/>
      <c r="B26" s="114"/>
      <c r="C26" s="114"/>
      <c r="D26" s="114"/>
      <c r="E26" s="114"/>
      <c r="F26" s="95" t="s">
        <v>18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75">
        <v>1150</v>
      </c>
      <c r="U26" s="176"/>
      <c r="V26" s="177"/>
      <c r="W26" s="133">
        <v>10550</v>
      </c>
      <c r="X26" s="134"/>
      <c r="Y26" s="134"/>
      <c r="Z26" s="134"/>
      <c r="AA26" s="134"/>
      <c r="AB26" s="134"/>
      <c r="AC26" s="134"/>
      <c r="AD26" s="134"/>
      <c r="AE26" s="134"/>
      <c r="AF26" s="133">
        <v>12000</v>
      </c>
      <c r="AG26" s="134"/>
      <c r="AH26" s="134"/>
      <c r="AI26" s="134"/>
      <c r="AJ26" s="134"/>
      <c r="AK26" s="134"/>
      <c r="AL26" s="134"/>
      <c r="AM26" s="134"/>
      <c r="AN26" s="133">
        <v>14000</v>
      </c>
      <c r="AO26" s="134"/>
      <c r="AP26" s="134"/>
      <c r="AQ26" s="134"/>
      <c r="AR26" s="134"/>
      <c r="AS26" s="134"/>
      <c r="AT26" s="134"/>
      <c r="AU26" s="138"/>
    </row>
    <row r="27" spans="1:47" ht="25.5" customHeight="1">
      <c r="A27" s="114"/>
      <c r="B27" s="114"/>
      <c r="C27" s="114"/>
      <c r="D27" s="114"/>
      <c r="E27" s="114"/>
      <c r="F27" s="95" t="s">
        <v>56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75">
        <v>1160</v>
      </c>
      <c r="U27" s="176"/>
      <c r="V27" s="177"/>
      <c r="W27" s="133"/>
      <c r="X27" s="134"/>
      <c r="Y27" s="134"/>
      <c r="Z27" s="134"/>
      <c r="AA27" s="134"/>
      <c r="AB27" s="134"/>
      <c r="AC27" s="134"/>
      <c r="AD27" s="134"/>
      <c r="AE27" s="134"/>
      <c r="AF27" s="133"/>
      <c r="AG27" s="134"/>
      <c r="AH27" s="134"/>
      <c r="AI27" s="134"/>
      <c r="AJ27" s="134"/>
      <c r="AK27" s="134"/>
      <c r="AL27" s="134"/>
      <c r="AM27" s="134"/>
      <c r="AN27" s="133"/>
      <c r="AO27" s="134"/>
      <c r="AP27" s="134"/>
      <c r="AQ27" s="134"/>
      <c r="AR27" s="134"/>
      <c r="AS27" s="134"/>
      <c r="AT27" s="134"/>
      <c r="AU27" s="138"/>
    </row>
    <row r="28" spans="1:47" ht="12.75" customHeight="1">
      <c r="A28" s="114"/>
      <c r="B28" s="114"/>
      <c r="C28" s="114"/>
      <c r="D28" s="114"/>
      <c r="E28" s="114"/>
      <c r="F28" s="95" t="s">
        <v>19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75">
        <v>1170</v>
      </c>
      <c r="U28" s="176"/>
      <c r="V28" s="177"/>
      <c r="W28" s="133"/>
      <c r="X28" s="134"/>
      <c r="Y28" s="134"/>
      <c r="Z28" s="134"/>
      <c r="AA28" s="134"/>
      <c r="AB28" s="134"/>
      <c r="AC28" s="134"/>
      <c r="AD28" s="134"/>
      <c r="AE28" s="134"/>
      <c r="AF28" s="133"/>
      <c r="AG28" s="134"/>
      <c r="AH28" s="134"/>
      <c r="AI28" s="134"/>
      <c r="AJ28" s="134"/>
      <c r="AK28" s="134"/>
      <c r="AL28" s="134"/>
      <c r="AM28" s="134"/>
      <c r="AN28" s="133"/>
      <c r="AO28" s="134"/>
      <c r="AP28" s="134"/>
      <c r="AQ28" s="134"/>
      <c r="AR28" s="134"/>
      <c r="AS28" s="134"/>
      <c r="AT28" s="134"/>
      <c r="AU28" s="138"/>
    </row>
    <row r="29" spans="1:47" ht="12.75" customHeight="1">
      <c r="A29" s="114"/>
      <c r="B29" s="114"/>
      <c r="C29" s="114"/>
      <c r="D29" s="114"/>
      <c r="E29" s="114"/>
      <c r="F29" s="95" t="s">
        <v>57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75">
        <v>1180</v>
      </c>
      <c r="U29" s="176"/>
      <c r="V29" s="177"/>
      <c r="W29" s="133"/>
      <c r="X29" s="134"/>
      <c r="Y29" s="134"/>
      <c r="Z29" s="134"/>
      <c r="AA29" s="134"/>
      <c r="AB29" s="134"/>
      <c r="AC29" s="134"/>
      <c r="AD29" s="134"/>
      <c r="AE29" s="134"/>
      <c r="AF29" s="133"/>
      <c r="AG29" s="134"/>
      <c r="AH29" s="134"/>
      <c r="AI29" s="134"/>
      <c r="AJ29" s="134"/>
      <c r="AK29" s="134"/>
      <c r="AL29" s="134"/>
      <c r="AM29" s="134"/>
      <c r="AN29" s="133"/>
      <c r="AO29" s="134"/>
      <c r="AP29" s="134"/>
      <c r="AQ29" s="134"/>
      <c r="AR29" s="134"/>
      <c r="AS29" s="134"/>
      <c r="AT29" s="134"/>
      <c r="AU29" s="138"/>
    </row>
    <row r="30" spans="1:47" ht="12.75" customHeight="1" thickBot="1">
      <c r="A30" s="114"/>
      <c r="B30" s="114"/>
      <c r="C30" s="114"/>
      <c r="D30" s="114"/>
      <c r="E30" s="114"/>
      <c r="F30" s="172" t="s">
        <v>20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78">
        <v>1190</v>
      </c>
      <c r="U30" s="179"/>
      <c r="V30" s="180"/>
      <c r="W30" s="127"/>
      <c r="X30" s="128"/>
      <c r="Y30" s="128"/>
      <c r="Z30" s="128"/>
      <c r="AA30" s="128"/>
      <c r="AB30" s="128"/>
      <c r="AC30" s="128"/>
      <c r="AD30" s="128"/>
      <c r="AE30" s="128"/>
      <c r="AF30" s="127"/>
      <c r="AG30" s="128"/>
      <c r="AH30" s="128"/>
      <c r="AI30" s="128"/>
      <c r="AJ30" s="128"/>
      <c r="AK30" s="128"/>
      <c r="AL30" s="128"/>
      <c r="AM30" s="128"/>
      <c r="AN30" s="127"/>
      <c r="AO30" s="128"/>
      <c r="AP30" s="128"/>
      <c r="AQ30" s="128"/>
      <c r="AR30" s="128"/>
      <c r="AS30" s="128"/>
      <c r="AT30" s="128"/>
      <c r="AU30" s="139"/>
    </row>
    <row r="31" spans="1:47" ht="12.75" customHeight="1" thickBot="1">
      <c r="A31" s="114"/>
      <c r="B31" s="114"/>
      <c r="C31" s="114"/>
      <c r="D31" s="114"/>
      <c r="E31" s="114"/>
      <c r="F31" s="107" t="s">
        <v>21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19">
        <v>1100</v>
      </c>
      <c r="U31" s="120"/>
      <c r="V31" s="120"/>
      <c r="W31" s="129">
        <f>SUM(W19:AE30)</f>
        <v>12750</v>
      </c>
      <c r="X31" s="130"/>
      <c r="Y31" s="130"/>
      <c r="Z31" s="130"/>
      <c r="AA31" s="130"/>
      <c r="AB31" s="130"/>
      <c r="AC31" s="130"/>
      <c r="AD31" s="130"/>
      <c r="AE31" s="130"/>
      <c r="AF31" s="129">
        <f>SUM(AF19:AM30)</f>
        <v>13820</v>
      </c>
      <c r="AG31" s="130"/>
      <c r="AH31" s="130"/>
      <c r="AI31" s="130"/>
      <c r="AJ31" s="130"/>
      <c r="AK31" s="130"/>
      <c r="AL31" s="130"/>
      <c r="AM31" s="130"/>
      <c r="AN31" s="129">
        <f>SUM(AN19:AU30)</f>
        <v>15350</v>
      </c>
      <c r="AO31" s="130"/>
      <c r="AP31" s="130"/>
      <c r="AQ31" s="130"/>
      <c r="AR31" s="130"/>
      <c r="AS31" s="130"/>
      <c r="AT31" s="130"/>
      <c r="AU31" s="137"/>
    </row>
    <row r="32" spans="1:47" ht="12.75" customHeight="1">
      <c r="A32" s="150"/>
      <c r="B32" s="151"/>
      <c r="C32" s="151"/>
      <c r="D32" s="151"/>
      <c r="E32" s="152"/>
      <c r="F32" s="105" t="s">
        <v>27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23"/>
      <c r="U32" s="124"/>
      <c r="V32" s="124"/>
      <c r="W32" s="156">
        <v>8100</v>
      </c>
      <c r="X32" s="145"/>
      <c r="Y32" s="145"/>
      <c r="Z32" s="145"/>
      <c r="AA32" s="145"/>
      <c r="AB32" s="145"/>
      <c r="AC32" s="145"/>
      <c r="AD32" s="145"/>
      <c r="AE32" s="157"/>
      <c r="AF32" s="156">
        <v>7460</v>
      </c>
      <c r="AG32" s="145"/>
      <c r="AH32" s="145"/>
      <c r="AI32" s="145"/>
      <c r="AJ32" s="145"/>
      <c r="AK32" s="145"/>
      <c r="AL32" s="145"/>
      <c r="AM32" s="157"/>
      <c r="AN32" s="156">
        <v>9800</v>
      </c>
      <c r="AO32" s="145"/>
      <c r="AP32" s="145"/>
      <c r="AQ32" s="145"/>
      <c r="AR32" s="145"/>
      <c r="AS32" s="145"/>
      <c r="AT32" s="145"/>
      <c r="AU32" s="146"/>
    </row>
    <row r="33" spans="1:47" ht="12.75" customHeight="1">
      <c r="A33" s="153"/>
      <c r="B33" s="154"/>
      <c r="C33" s="154"/>
      <c r="D33" s="154"/>
      <c r="E33" s="155"/>
      <c r="F33" s="107" t="s">
        <v>22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25">
        <v>1210</v>
      </c>
      <c r="U33" s="126"/>
      <c r="V33" s="126"/>
      <c r="W33" s="147"/>
      <c r="X33" s="148"/>
      <c r="Y33" s="148"/>
      <c r="Z33" s="148"/>
      <c r="AA33" s="148"/>
      <c r="AB33" s="148"/>
      <c r="AC33" s="148"/>
      <c r="AD33" s="148"/>
      <c r="AE33" s="158"/>
      <c r="AF33" s="147"/>
      <c r="AG33" s="148"/>
      <c r="AH33" s="148"/>
      <c r="AI33" s="148"/>
      <c r="AJ33" s="148"/>
      <c r="AK33" s="148"/>
      <c r="AL33" s="148"/>
      <c r="AM33" s="158"/>
      <c r="AN33" s="147"/>
      <c r="AO33" s="148"/>
      <c r="AP33" s="148"/>
      <c r="AQ33" s="148"/>
      <c r="AR33" s="148"/>
      <c r="AS33" s="148"/>
      <c r="AT33" s="148"/>
      <c r="AU33" s="149"/>
    </row>
    <row r="34" spans="1:47" ht="24.75" customHeight="1">
      <c r="A34" s="114"/>
      <c r="B34" s="114"/>
      <c r="C34" s="114"/>
      <c r="D34" s="114"/>
      <c r="E34" s="114"/>
      <c r="F34" s="109" t="s">
        <v>23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117">
        <v>1220</v>
      </c>
      <c r="U34" s="118"/>
      <c r="V34" s="118"/>
      <c r="W34" s="133">
        <v>850</v>
      </c>
      <c r="X34" s="134"/>
      <c r="Y34" s="134"/>
      <c r="Z34" s="134"/>
      <c r="AA34" s="134"/>
      <c r="AB34" s="134"/>
      <c r="AC34" s="134"/>
      <c r="AD34" s="134"/>
      <c r="AE34" s="134"/>
      <c r="AF34" s="133">
        <v>1230</v>
      </c>
      <c r="AG34" s="134"/>
      <c r="AH34" s="134"/>
      <c r="AI34" s="134"/>
      <c r="AJ34" s="134"/>
      <c r="AK34" s="134"/>
      <c r="AL34" s="134"/>
      <c r="AM34" s="134"/>
      <c r="AN34" s="133">
        <v>1450</v>
      </c>
      <c r="AO34" s="134"/>
      <c r="AP34" s="134"/>
      <c r="AQ34" s="134"/>
      <c r="AR34" s="134"/>
      <c r="AS34" s="134"/>
      <c r="AT34" s="134"/>
      <c r="AU34" s="138"/>
    </row>
    <row r="35" spans="1:47" ht="12.75" customHeight="1">
      <c r="A35" s="114"/>
      <c r="B35" s="114"/>
      <c r="C35" s="114"/>
      <c r="D35" s="114"/>
      <c r="E35" s="114"/>
      <c r="F35" s="109" t="s">
        <v>24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117">
        <v>1230</v>
      </c>
      <c r="U35" s="118"/>
      <c r="V35" s="118"/>
      <c r="W35" s="133">
        <v>6740</v>
      </c>
      <c r="X35" s="134"/>
      <c r="Y35" s="134"/>
      <c r="Z35" s="134"/>
      <c r="AA35" s="134"/>
      <c r="AB35" s="134"/>
      <c r="AC35" s="134"/>
      <c r="AD35" s="134"/>
      <c r="AE35" s="134"/>
      <c r="AF35" s="133">
        <v>8320</v>
      </c>
      <c r="AG35" s="134"/>
      <c r="AH35" s="134"/>
      <c r="AI35" s="134"/>
      <c r="AJ35" s="134"/>
      <c r="AK35" s="134"/>
      <c r="AL35" s="134"/>
      <c r="AM35" s="134"/>
      <c r="AN35" s="133">
        <v>7170</v>
      </c>
      <c r="AO35" s="134"/>
      <c r="AP35" s="134"/>
      <c r="AQ35" s="134"/>
      <c r="AR35" s="134"/>
      <c r="AS35" s="134"/>
      <c r="AT35" s="134"/>
      <c r="AU35" s="138"/>
    </row>
    <row r="36" spans="1:47" ht="33" customHeight="1">
      <c r="A36" s="114"/>
      <c r="B36" s="114"/>
      <c r="C36" s="114"/>
      <c r="D36" s="114"/>
      <c r="E36" s="114"/>
      <c r="F36" s="109" t="s">
        <v>58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95"/>
      <c r="T36" s="117">
        <v>1240</v>
      </c>
      <c r="U36" s="118"/>
      <c r="V36" s="118"/>
      <c r="W36" s="133"/>
      <c r="X36" s="134"/>
      <c r="Y36" s="134"/>
      <c r="Z36" s="134"/>
      <c r="AA36" s="134"/>
      <c r="AB36" s="134"/>
      <c r="AC36" s="134"/>
      <c r="AD36" s="134"/>
      <c r="AE36" s="134"/>
      <c r="AF36" s="133"/>
      <c r="AG36" s="134"/>
      <c r="AH36" s="134"/>
      <c r="AI36" s="134"/>
      <c r="AJ36" s="134"/>
      <c r="AK36" s="134"/>
      <c r="AL36" s="134"/>
      <c r="AM36" s="134"/>
      <c r="AN36" s="133"/>
      <c r="AO36" s="134"/>
      <c r="AP36" s="134"/>
      <c r="AQ36" s="134"/>
      <c r="AR36" s="134"/>
      <c r="AS36" s="134"/>
      <c r="AT36" s="134"/>
      <c r="AU36" s="138"/>
    </row>
    <row r="37" spans="1:47" ht="22.5" customHeight="1">
      <c r="A37" s="114"/>
      <c r="B37" s="114"/>
      <c r="C37" s="114"/>
      <c r="D37" s="114"/>
      <c r="E37" s="114"/>
      <c r="F37" s="109" t="s">
        <v>59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95"/>
      <c r="T37" s="117">
        <v>1250</v>
      </c>
      <c r="U37" s="118"/>
      <c r="V37" s="118"/>
      <c r="W37" s="133">
        <v>4200</v>
      </c>
      <c r="X37" s="134"/>
      <c r="Y37" s="134"/>
      <c r="Z37" s="134"/>
      <c r="AA37" s="134"/>
      <c r="AB37" s="134"/>
      <c r="AC37" s="134"/>
      <c r="AD37" s="134"/>
      <c r="AE37" s="134"/>
      <c r="AF37" s="133">
        <v>3644</v>
      </c>
      <c r="AG37" s="134"/>
      <c r="AH37" s="134"/>
      <c r="AI37" s="134"/>
      <c r="AJ37" s="134"/>
      <c r="AK37" s="134"/>
      <c r="AL37" s="134"/>
      <c r="AM37" s="134"/>
      <c r="AN37" s="133">
        <v>2865</v>
      </c>
      <c r="AO37" s="134"/>
      <c r="AP37" s="134"/>
      <c r="AQ37" s="134"/>
      <c r="AR37" s="134"/>
      <c r="AS37" s="134"/>
      <c r="AT37" s="134"/>
      <c r="AU37" s="138"/>
    </row>
    <row r="38" spans="1:47" ht="12.75" customHeight="1" thickBot="1">
      <c r="A38" s="114"/>
      <c r="B38" s="114"/>
      <c r="C38" s="114"/>
      <c r="D38" s="114"/>
      <c r="E38" s="114"/>
      <c r="F38" s="115" t="s">
        <v>25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1">
        <v>1260</v>
      </c>
      <c r="U38" s="122"/>
      <c r="V38" s="122"/>
      <c r="W38" s="127"/>
      <c r="X38" s="128"/>
      <c r="Y38" s="128"/>
      <c r="Z38" s="128"/>
      <c r="AA38" s="128"/>
      <c r="AB38" s="128"/>
      <c r="AC38" s="128"/>
      <c r="AD38" s="128"/>
      <c r="AE38" s="128"/>
      <c r="AF38" s="127"/>
      <c r="AG38" s="128"/>
      <c r="AH38" s="128"/>
      <c r="AI38" s="128"/>
      <c r="AJ38" s="128"/>
      <c r="AK38" s="128"/>
      <c r="AL38" s="128"/>
      <c r="AM38" s="128"/>
      <c r="AN38" s="127"/>
      <c r="AO38" s="128"/>
      <c r="AP38" s="128"/>
      <c r="AQ38" s="128"/>
      <c r="AR38" s="128"/>
      <c r="AS38" s="128"/>
      <c r="AT38" s="128"/>
      <c r="AU38" s="139"/>
    </row>
    <row r="39" spans="1:47" ht="12.75" customHeight="1" thickBot="1">
      <c r="A39" s="114"/>
      <c r="B39" s="114"/>
      <c r="C39" s="114"/>
      <c r="D39" s="114"/>
      <c r="E39" s="114"/>
      <c r="F39" s="107" t="s">
        <v>26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19">
        <v>1200</v>
      </c>
      <c r="U39" s="120"/>
      <c r="V39" s="120"/>
      <c r="W39" s="129">
        <f>SUM(W32:AE38)</f>
        <v>19890</v>
      </c>
      <c r="X39" s="130"/>
      <c r="Y39" s="130"/>
      <c r="Z39" s="130"/>
      <c r="AA39" s="130"/>
      <c r="AB39" s="130"/>
      <c r="AC39" s="130"/>
      <c r="AD39" s="130"/>
      <c r="AE39" s="130"/>
      <c r="AF39" s="129">
        <f>SUM(AF32:AM38)</f>
        <v>20654</v>
      </c>
      <c r="AG39" s="130"/>
      <c r="AH39" s="130"/>
      <c r="AI39" s="130"/>
      <c r="AJ39" s="130"/>
      <c r="AK39" s="130"/>
      <c r="AL39" s="130"/>
      <c r="AM39" s="130"/>
      <c r="AN39" s="129">
        <f>SUM(AN32:AU38)</f>
        <v>21285</v>
      </c>
      <c r="AO39" s="130"/>
      <c r="AP39" s="130"/>
      <c r="AQ39" s="130"/>
      <c r="AR39" s="130"/>
      <c r="AS39" s="130"/>
      <c r="AT39" s="130"/>
      <c r="AU39" s="137"/>
    </row>
    <row r="40" spans="1:47" ht="12.75" customHeight="1" thickBot="1">
      <c r="A40" s="114"/>
      <c r="B40" s="114"/>
      <c r="C40" s="114"/>
      <c r="D40" s="114"/>
      <c r="E40" s="114"/>
      <c r="F40" s="112" t="s">
        <v>28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31">
        <v>1600</v>
      </c>
      <c r="U40" s="132"/>
      <c r="V40" s="132"/>
      <c r="W40" s="135">
        <f>W39+W31</f>
        <v>32640</v>
      </c>
      <c r="X40" s="136"/>
      <c r="Y40" s="136"/>
      <c r="Z40" s="136"/>
      <c r="AA40" s="136"/>
      <c r="AB40" s="136"/>
      <c r="AC40" s="136"/>
      <c r="AD40" s="136"/>
      <c r="AE40" s="136"/>
      <c r="AF40" s="135">
        <f>AF39+AF31</f>
        <v>34474</v>
      </c>
      <c r="AG40" s="136"/>
      <c r="AH40" s="136"/>
      <c r="AI40" s="136"/>
      <c r="AJ40" s="136"/>
      <c r="AK40" s="136"/>
      <c r="AL40" s="136"/>
      <c r="AM40" s="136"/>
      <c r="AN40" s="135">
        <f>AN39+AN31</f>
        <v>36635</v>
      </c>
      <c r="AO40" s="136"/>
      <c r="AP40" s="136"/>
      <c r="AQ40" s="136"/>
      <c r="AR40" s="136"/>
      <c r="AS40" s="136"/>
      <c r="AT40" s="136"/>
      <c r="AU40" s="140"/>
    </row>
  </sheetData>
  <sheetProtection/>
  <mergeCells count="163"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N38:AU38"/>
    <mergeCell ref="AN39:AU39"/>
    <mergeCell ref="AN40:AU40"/>
    <mergeCell ref="AN34:AU34"/>
    <mergeCell ref="AN35:AU35"/>
    <mergeCell ref="AN36:AU36"/>
    <mergeCell ref="AN37:AU37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F39:AM39"/>
    <mergeCell ref="AF34:AM34"/>
    <mergeCell ref="AF35:AM35"/>
    <mergeCell ref="AF28:AM28"/>
    <mergeCell ref="AF29:AM29"/>
    <mergeCell ref="AF30:AM30"/>
    <mergeCell ref="AF31:AM31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T31:V31"/>
    <mergeCell ref="T38:V38"/>
    <mergeCell ref="T39:V39"/>
    <mergeCell ref="T32:V32"/>
    <mergeCell ref="T33:V33"/>
    <mergeCell ref="T34:V34"/>
    <mergeCell ref="T35:V35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8:AF8"/>
    <mergeCell ref="AG8:AL8"/>
    <mergeCell ref="A9:J9"/>
    <mergeCell ref="AG9:AL9"/>
    <mergeCell ref="K9:AF9"/>
    <mergeCell ref="AG7:AL7"/>
    <mergeCell ref="A7:F7"/>
    <mergeCell ref="G7:AF7"/>
    <mergeCell ref="AA6:AL6"/>
    <mergeCell ref="AM7:AU7"/>
    <mergeCell ref="AM8:AU8"/>
    <mergeCell ref="AM9:AU9"/>
    <mergeCell ref="AM10:AQ11"/>
    <mergeCell ref="AR10:AU11"/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32">
      <selection activeCell="AF53" sqref="AF53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1.25">
      <c r="A1" s="46" t="s">
        <v>76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</row>
    <row r="3" spans="1:47" ht="12.75" customHeight="1">
      <c r="A3" s="100" t="s">
        <v>66</v>
      </c>
      <c r="B3" s="100"/>
      <c r="C3" s="100"/>
      <c r="D3" s="100"/>
      <c r="E3" s="100"/>
      <c r="F3" s="102" t="s">
        <v>63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 t="s">
        <v>13</v>
      </c>
      <c r="U3" s="100"/>
      <c r="V3" s="100"/>
      <c r="W3" s="103" t="s">
        <v>12</v>
      </c>
      <c r="X3" s="104"/>
      <c r="Y3" s="84" t="s">
        <v>78</v>
      </c>
      <c r="Z3" s="85"/>
      <c r="AA3" s="85"/>
      <c r="AB3" s="85"/>
      <c r="AC3" s="85"/>
      <c r="AD3" s="85"/>
      <c r="AE3" s="4"/>
      <c r="AF3" s="92" t="s">
        <v>61</v>
      </c>
      <c r="AG3" s="93"/>
      <c r="AH3" s="93"/>
      <c r="AI3" s="93"/>
      <c r="AJ3" s="93"/>
      <c r="AK3" s="93"/>
      <c r="AL3" s="93"/>
      <c r="AM3" s="94"/>
      <c r="AN3" s="92" t="s">
        <v>61</v>
      </c>
      <c r="AO3" s="93"/>
      <c r="AP3" s="93"/>
      <c r="AQ3" s="93"/>
      <c r="AR3" s="93"/>
      <c r="AS3" s="93"/>
      <c r="AT3" s="93"/>
      <c r="AU3" s="94"/>
    </row>
    <row r="4" spans="1:47" ht="11.25">
      <c r="A4" s="100"/>
      <c r="B4" s="100"/>
      <c r="C4" s="100"/>
      <c r="D4" s="100"/>
      <c r="E4" s="10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0"/>
      <c r="U4" s="100"/>
      <c r="V4" s="100"/>
      <c r="W4" s="90" t="s">
        <v>2</v>
      </c>
      <c r="X4" s="91"/>
      <c r="Y4" s="91"/>
      <c r="Z4" s="84" t="s">
        <v>86</v>
      </c>
      <c r="AA4" s="85"/>
      <c r="AB4" s="85"/>
      <c r="AC4" s="86" t="s">
        <v>1</v>
      </c>
      <c r="AD4" s="86"/>
      <c r="AE4" s="87"/>
      <c r="AF4" s="90" t="s">
        <v>2</v>
      </c>
      <c r="AG4" s="91"/>
      <c r="AH4" s="91"/>
      <c r="AI4" s="88" t="s">
        <v>87</v>
      </c>
      <c r="AJ4" s="89"/>
      <c r="AK4" s="86" t="s">
        <v>1</v>
      </c>
      <c r="AL4" s="86"/>
      <c r="AM4" s="87"/>
      <c r="AN4" s="90" t="s">
        <v>2</v>
      </c>
      <c r="AO4" s="91"/>
      <c r="AP4" s="91"/>
      <c r="AQ4" s="88" t="s">
        <v>88</v>
      </c>
      <c r="AR4" s="89"/>
      <c r="AS4" s="86" t="s">
        <v>1</v>
      </c>
      <c r="AT4" s="86"/>
      <c r="AU4" s="87"/>
    </row>
    <row r="5" spans="1:47" ht="4.5" customHeight="1" thickBot="1">
      <c r="A5" s="100"/>
      <c r="B5" s="100"/>
      <c r="C5" s="100"/>
      <c r="D5" s="100"/>
      <c r="E5" s="100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/>
      <c r="U5" s="100"/>
      <c r="V5" s="100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88" t="s">
        <v>83</v>
      </c>
      <c r="AR5" s="89"/>
      <c r="AS5" s="3"/>
      <c r="AT5" s="3"/>
      <c r="AU5" s="6"/>
    </row>
    <row r="6" spans="1:47" ht="12.75" customHeight="1" hidden="1">
      <c r="A6" s="150"/>
      <c r="B6" s="151"/>
      <c r="C6" s="151"/>
      <c r="D6" s="151"/>
      <c r="E6" s="152"/>
      <c r="F6" s="201" t="s">
        <v>29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88" t="s">
        <v>84</v>
      </c>
      <c r="AR6" s="89"/>
      <c r="AS6" s="24"/>
      <c r="AT6" s="24"/>
      <c r="AU6" s="25"/>
    </row>
    <row r="7" spans="1:47" ht="15.75" customHeight="1" hidden="1" thickBot="1">
      <c r="A7" s="159"/>
      <c r="B7" s="160"/>
      <c r="C7" s="160"/>
      <c r="D7" s="160"/>
      <c r="E7" s="161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159"/>
      <c r="B8" s="160"/>
      <c r="C8" s="160"/>
      <c r="D8" s="160"/>
      <c r="E8" s="161"/>
      <c r="F8" s="207" t="s">
        <v>30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153"/>
      <c r="B9" s="154"/>
      <c r="C9" s="154"/>
      <c r="D9" s="154"/>
      <c r="E9" s="155"/>
      <c r="F9" s="181" t="s">
        <v>31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114"/>
      <c r="B10" s="114"/>
      <c r="C10" s="114"/>
      <c r="D10" s="114"/>
      <c r="E10" s="114"/>
      <c r="F10" s="181" t="s">
        <v>32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114"/>
      <c r="B11" s="114"/>
      <c r="C11" s="114"/>
      <c r="D11" s="114"/>
      <c r="E11" s="114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114"/>
      <c r="B12" s="114"/>
      <c r="C12" s="114"/>
      <c r="D12" s="114"/>
      <c r="E12" s="114"/>
      <c r="F12" s="181" t="s">
        <v>33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190"/>
      <c r="B13" s="190"/>
      <c r="C13" s="190"/>
      <c r="D13" s="190"/>
      <c r="E13" s="190"/>
      <c r="F13" s="181" t="s">
        <v>34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150"/>
      <c r="B14" s="151"/>
      <c r="C14" s="151"/>
      <c r="D14" s="151"/>
      <c r="E14" s="152"/>
      <c r="F14" s="105" t="s">
        <v>29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214">
        <v>1310</v>
      </c>
      <c r="U14" s="215"/>
      <c r="V14" s="215"/>
      <c r="W14" s="141">
        <v>1000</v>
      </c>
      <c r="X14" s="142"/>
      <c r="Y14" s="142"/>
      <c r="Z14" s="142"/>
      <c r="AA14" s="142"/>
      <c r="AB14" s="142"/>
      <c r="AC14" s="142"/>
      <c r="AD14" s="142"/>
      <c r="AE14" s="171"/>
      <c r="AF14" s="141">
        <v>1000</v>
      </c>
      <c r="AG14" s="142"/>
      <c r="AH14" s="142"/>
      <c r="AI14" s="142"/>
      <c r="AJ14" s="142"/>
      <c r="AK14" s="142"/>
      <c r="AL14" s="142"/>
      <c r="AM14" s="171"/>
      <c r="AN14" s="141">
        <v>1000</v>
      </c>
      <c r="AO14" s="142"/>
      <c r="AP14" s="142"/>
      <c r="AQ14" s="142"/>
      <c r="AR14" s="142"/>
      <c r="AS14" s="142"/>
      <c r="AT14" s="142"/>
      <c r="AU14" s="143"/>
    </row>
    <row r="15" spans="1:47" s="38" customFormat="1" ht="6" customHeight="1">
      <c r="A15" s="159"/>
      <c r="B15" s="160"/>
      <c r="C15" s="160"/>
      <c r="D15" s="160"/>
      <c r="E15" s="16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/>
      <c r="T15" s="117"/>
      <c r="U15" s="118"/>
      <c r="V15" s="118"/>
      <c r="W15" s="144"/>
      <c r="X15" s="145"/>
      <c r="Y15" s="145"/>
      <c r="Z15" s="145"/>
      <c r="AA15" s="145"/>
      <c r="AB15" s="145"/>
      <c r="AC15" s="145"/>
      <c r="AD15" s="145"/>
      <c r="AE15" s="157"/>
      <c r="AF15" s="144"/>
      <c r="AG15" s="145"/>
      <c r="AH15" s="145"/>
      <c r="AI15" s="145"/>
      <c r="AJ15" s="145"/>
      <c r="AK15" s="145"/>
      <c r="AL15" s="145"/>
      <c r="AM15" s="157"/>
      <c r="AN15" s="144"/>
      <c r="AO15" s="145"/>
      <c r="AP15" s="145"/>
      <c r="AQ15" s="145"/>
      <c r="AR15" s="145"/>
      <c r="AS15" s="145"/>
      <c r="AT15" s="145"/>
      <c r="AU15" s="146"/>
    </row>
    <row r="16" spans="1:47" s="38" customFormat="1" ht="12.75" customHeight="1">
      <c r="A16" s="159"/>
      <c r="B16" s="160"/>
      <c r="C16" s="160"/>
      <c r="D16" s="160"/>
      <c r="E16" s="161"/>
      <c r="F16" s="110" t="s">
        <v>65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7"/>
      <c r="U16" s="118"/>
      <c r="V16" s="118"/>
      <c r="W16" s="144"/>
      <c r="X16" s="145"/>
      <c r="Y16" s="145"/>
      <c r="Z16" s="145"/>
      <c r="AA16" s="145"/>
      <c r="AB16" s="145"/>
      <c r="AC16" s="145"/>
      <c r="AD16" s="145"/>
      <c r="AE16" s="157"/>
      <c r="AF16" s="144"/>
      <c r="AG16" s="145"/>
      <c r="AH16" s="145"/>
      <c r="AI16" s="145"/>
      <c r="AJ16" s="145"/>
      <c r="AK16" s="145"/>
      <c r="AL16" s="145"/>
      <c r="AM16" s="157"/>
      <c r="AN16" s="144"/>
      <c r="AO16" s="145"/>
      <c r="AP16" s="145"/>
      <c r="AQ16" s="145"/>
      <c r="AR16" s="145"/>
      <c r="AS16" s="145"/>
      <c r="AT16" s="145"/>
      <c r="AU16" s="146"/>
    </row>
    <row r="17" spans="1:47" s="38" customFormat="1" ht="36" customHeight="1">
      <c r="A17" s="153"/>
      <c r="B17" s="154"/>
      <c r="C17" s="154"/>
      <c r="D17" s="154"/>
      <c r="E17" s="155"/>
      <c r="F17" s="107" t="s">
        <v>31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17"/>
      <c r="U17" s="118"/>
      <c r="V17" s="118"/>
      <c r="W17" s="147"/>
      <c r="X17" s="148"/>
      <c r="Y17" s="148"/>
      <c r="Z17" s="148"/>
      <c r="AA17" s="148"/>
      <c r="AB17" s="148"/>
      <c r="AC17" s="148"/>
      <c r="AD17" s="148"/>
      <c r="AE17" s="158"/>
      <c r="AF17" s="147"/>
      <c r="AG17" s="148"/>
      <c r="AH17" s="148"/>
      <c r="AI17" s="148"/>
      <c r="AJ17" s="148"/>
      <c r="AK17" s="148"/>
      <c r="AL17" s="148"/>
      <c r="AM17" s="158"/>
      <c r="AN17" s="147"/>
      <c r="AO17" s="148"/>
      <c r="AP17" s="148"/>
      <c r="AQ17" s="148"/>
      <c r="AR17" s="148"/>
      <c r="AS17" s="148"/>
      <c r="AT17" s="148"/>
      <c r="AU17" s="149"/>
    </row>
    <row r="18" spans="1:47" s="38" customFormat="1" ht="10.5" customHeight="1">
      <c r="A18" s="150"/>
      <c r="B18" s="151"/>
      <c r="C18" s="151"/>
      <c r="D18" s="151"/>
      <c r="E18" s="152"/>
      <c r="F18" s="109" t="s">
        <v>32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95"/>
      <c r="T18" s="178">
        <v>1320</v>
      </c>
      <c r="U18" s="179"/>
      <c r="V18" s="180"/>
      <c r="W18" s="191"/>
      <c r="X18" s="192"/>
      <c r="Y18" s="192"/>
      <c r="Z18" s="192"/>
      <c r="AA18" s="192"/>
      <c r="AB18" s="192"/>
      <c r="AC18" s="192"/>
      <c r="AD18" s="192"/>
      <c r="AE18" s="200"/>
      <c r="AF18" s="191"/>
      <c r="AG18" s="192"/>
      <c r="AH18" s="192"/>
      <c r="AI18" s="192"/>
      <c r="AJ18" s="192"/>
      <c r="AK18" s="192"/>
      <c r="AL18" s="192"/>
      <c r="AM18" s="200"/>
      <c r="AN18" s="191"/>
      <c r="AO18" s="192"/>
      <c r="AP18" s="192"/>
      <c r="AQ18" s="192"/>
      <c r="AR18" s="192"/>
      <c r="AS18" s="192"/>
      <c r="AT18" s="192"/>
      <c r="AU18" s="193"/>
    </row>
    <row r="19" spans="1:47" s="38" customFormat="1" ht="12.75" customHeight="1">
      <c r="A19" s="153"/>
      <c r="B19" s="154"/>
      <c r="C19" s="154"/>
      <c r="D19" s="154"/>
      <c r="E19" s="155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95"/>
      <c r="T19" s="168"/>
      <c r="U19" s="169"/>
      <c r="V19" s="170"/>
      <c r="W19" s="42" t="s">
        <v>47</v>
      </c>
      <c r="X19" s="230"/>
      <c r="Y19" s="230"/>
      <c r="Z19" s="230"/>
      <c r="AA19" s="230"/>
      <c r="AB19" s="230"/>
      <c r="AC19" s="230"/>
      <c r="AD19" s="228" t="s">
        <v>48</v>
      </c>
      <c r="AE19" s="229"/>
      <c r="AF19" s="42" t="s">
        <v>47</v>
      </c>
      <c r="AG19" s="230"/>
      <c r="AH19" s="230"/>
      <c r="AI19" s="230"/>
      <c r="AJ19" s="230"/>
      <c r="AK19" s="230"/>
      <c r="AL19" s="230"/>
      <c r="AM19" s="43" t="s">
        <v>48</v>
      </c>
      <c r="AN19" s="42" t="s">
        <v>47</v>
      </c>
      <c r="AO19" s="230"/>
      <c r="AP19" s="230"/>
      <c r="AQ19" s="230"/>
      <c r="AR19" s="230"/>
      <c r="AS19" s="230"/>
      <c r="AT19" s="230"/>
      <c r="AU19" s="44" t="s">
        <v>48</v>
      </c>
    </row>
    <row r="20" spans="1:47" s="38" customFormat="1" ht="24" customHeight="1">
      <c r="A20" s="114"/>
      <c r="B20" s="114"/>
      <c r="C20" s="114"/>
      <c r="D20" s="114"/>
      <c r="E20" s="114"/>
      <c r="F20" s="109" t="s">
        <v>33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95"/>
      <c r="T20" s="117">
        <v>1340</v>
      </c>
      <c r="U20" s="118"/>
      <c r="V20" s="118"/>
      <c r="W20" s="184"/>
      <c r="X20" s="185"/>
      <c r="Y20" s="185"/>
      <c r="Z20" s="185"/>
      <c r="AA20" s="185"/>
      <c r="AB20" s="185"/>
      <c r="AC20" s="185"/>
      <c r="AD20" s="185"/>
      <c r="AE20" s="189"/>
      <c r="AF20" s="184"/>
      <c r="AG20" s="185"/>
      <c r="AH20" s="185"/>
      <c r="AI20" s="185"/>
      <c r="AJ20" s="185"/>
      <c r="AK20" s="185"/>
      <c r="AL20" s="185"/>
      <c r="AM20" s="189"/>
      <c r="AN20" s="184"/>
      <c r="AO20" s="185"/>
      <c r="AP20" s="185"/>
      <c r="AQ20" s="185"/>
      <c r="AR20" s="185"/>
      <c r="AS20" s="185"/>
      <c r="AT20" s="185"/>
      <c r="AU20" s="186"/>
    </row>
    <row r="21" spans="1:47" s="38" customFormat="1" ht="23.25" customHeight="1">
      <c r="A21" s="114"/>
      <c r="B21" s="114"/>
      <c r="C21" s="114"/>
      <c r="D21" s="114"/>
      <c r="E21" s="114"/>
      <c r="F21" s="109" t="s">
        <v>34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95"/>
      <c r="T21" s="117">
        <v>1350</v>
      </c>
      <c r="U21" s="118"/>
      <c r="V21" s="118"/>
      <c r="W21" s="184"/>
      <c r="X21" s="185"/>
      <c r="Y21" s="185"/>
      <c r="Z21" s="185"/>
      <c r="AA21" s="185"/>
      <c r="AB21" s="185"/>
      <c r="AC21" s="185"/>
      <c r="AD21" s="185"/>
      <c r="AE21" s="189"/>
      <c r="AF21" s="184"/>
      <c r="AG21" s="185"/>
      <c r="AH21" s="185"/>
      <c r="AI21" s="185"/>
      <c r="AJ21" s="185"/>
      <c r="AK21" s="185"/>
      <c r="AL21" s="185"/>
      <c r="AM21" s="189"/>
      <c r="AN21" s="184"/>
      <c r="AO21" s="185"/>
      <c r="AP21" s="185"/>
      <c r="AQ21" s="185"/>
      <c r="AR21" s="185"/>
      <c r="AS21" s="185"/>
      <c r="AT21" s="185"/>
      <c r="AU21" s="186"/>
    </row>
    <row r="22" spans="1:47" s="38" customFormat="1" ht="12.75" customHeight="1">
      <c r="A22" s="114"/>
      <c r="B22" s="114"/>
      <c r="C22" s="114"/>
      <c r="D22" s="114"/>
      <c r="E22" s="114"/>
      <c r="F22" s="109" t="s">
        <v>35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95"/>
      <c r="T22" s="117">
        <v>1360</v>
      </c>
      <c r="U22" s="118"/>
      <c r="V22" s="118"/>
      <c r="W22" s="184"/>
      <c r="X22" s="185"/>
      <c r="Y22" s="185"/>
      <c r="Z22" s="185"/>
      <c r="AA22" s="185"/>
      <c r="AB22" s="185"/>
      <c r="AC22" s="185"/>
      <c r="AD22" s="185"/>
      <c r="AE22" s="189"/>
      <c r="AF22" s="184"/>
      <c r="AG22" s="185"/>
      <c r="AH22" s="185"/>
      <c r="AI22" s="185"/>
      <c r="AJ22" s="185"/>
      <c r="AK22" s="185"/>
      <c r="AL22" s="185"/>
      <c r="AM22" s="189"/>
      <c r="AN22" s="184"/>
      <c r="AO22" s="185"/>
      <c r="AP22" s="185"/>
      <c r="AQ22" s="185"/>
      <c r="AR22" s="185"/>
      <c r="AS22" s="185"/>
      <c r="AT22" s="185"/>
      <c r="AU22" s="186"/>
    </row>
    <row r="23" spans="1:47" s="38" customFormat="1" ht="23.25" customHeight="1" thickBot="1">
      <c r="A23" s="114"/>
      <c r="B23" s="114"/>
      <c r="C23" s="114"/>
      <c r="D23" s="114"/>
      <c r="E23" s="114"/>
      <c r="F23" s="115" t="s">
        <v>36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1">
        <v>1370</v>
      </c>
      <c r="U23" s="122"/>
      <c r="V23" s="122"/>
      <c r="W23" s="191">
        <v>16549</v>
      </c>
      <c r="X23" s="192"/>
      <c r="Y23" s="192"/>
      <c r="Z23" s="192"/>
      <c r="AA23" s="192"/>
      <c r="AB23" s="192"/>
      <c r="AC23" s="192"/>
      <c r="AD23" s="192"/>
      <c r="AE23" s="200"/>
      <c r="AF23" s="191">
        <v>18371</v>
      </c>
      <c r="AG23" s="192"/>
      <c r="AH23" s="192"/>
      <c r="AI23" s="192"/>
      <c r="AJ23" s="192"/>
      <c r="AK23" s="192"/>
      <c r="AL23" s="192"/>
      <c r="AM23" s="200"/>
      <c r="AN23" s="191">
        <v>14235</v>
      </c>
      <c r="AO23" s="192"/>
      <c r="AP23" s="192"/>
      <c r="AQ23" s="192"/>
      <c r="AR23" s="192"/>
      <c r="AS23" s="192"/>
      <c r="AT23" s="192"/>
      <c r="AU23" s="193"/>
    </row>
    <row r="24" spans="1:47" s="38" customFormat="1" ht="12.75" customHeight="1" thickBot="1">
      <c r="A24" s="114"/>
      <c r="B24" s="114"/>
      <c r="C24" s="114"/>
      <c r="D24" s="114"/>
      <c r="E24" s="114"/>
      <c r="F24" s="107" t="s">
        <v>37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94">
        <v>1300</v>
      </c>
      <c r="U24" s="195"/>
      <c r="V24" s="195"/>
      <c r="W24" s="196">
        <f>SUM(W14:AE23)</f>
        <v>17549</v>
      </c>
      <c r="X24" s="197"/>
      <c r="Y24" s="197"/>
      <c r="Z24" s="197"/>
      <c r="AA24" s="197"/>
      <c r="AB24" s="197"/>
      <c r="AC24" s="197"/>
      <c r="AD24" s="197"/>
      <c r="AE24" s="198"/>
      <c r="AF24" s="196">
        <f>SUM(AF14:AM23)</f>
        <v>19371</v>
      </c>
      <c r="AG24" s="197"/>
      <c r="AH24" s="197"/>
      <c r="AI24" s="197"/>
      <c r="AJ24" s="197"/>
      <c r="AK24" s="197"/>
      <c r="AL24" s="197"/>
      <c r="AM24" s="198"/>
      <c r="AN24" s="196">
        <f>SUM(AN14:AU23)</f>
        <v>15235</v>
      </c>
      <c r="AO24" s="197"/>
      <c r="AP24" s="197"/>
      <c r="AQ24" s="197"/>
      <c r="AR24" s="197"/>
      <c r="AS24" s="197"/>
      <c r="AT24" s="197"/>
      <c r="AU24" s="199"/>
    </row>
    <row r="25" spans="1:47" s="38" customFormat="1" ht="25.5" customHeight="1">
      <c r="A25" s="150"/>
      <c r="B25" s="151"/>
      <c r="C25" s="151"/>
      <c r="D25" s="151"/>
      <c r="E25" s="152"/>
      <c r="F25" s="105" t="s">
        <v>45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231">
        <v>1410</v>
      </c>
      <c r="U25" s="232"/>
      <c r="V25" s="233"/>
      <c r="W25" s="156"/>
      <c r="X25" s="145"/>
      <c r="Y25" s="145"/>
      <c r="Z25" s="145"/>
      <c r="AA25" s="145"/>
      <c r="AB25" s="145"/>
      <c r="AC25" s="145"/>
      <c r="AD25" s="145"/>
      <c r="AE25" s="157"/>
      <c r="AF25" s="156"/>
      <c r="AG25" s="145"/>
      <c r="AH25" s="145"/>
      <c r="AI25" s="145"/>
      <c r="AJ25" s="145"/>
      <c r="AK25" s="145"/>
      <c r="AL25" s="145"/>
      <c r="AM25" s="157"/>
      <c r="AN25" s="156"/>
      <c r="AO25" s="145"/>
      <c r="AP25" s="145"/>
      <c r="AQ25" s="145"/>
      <c r="AR25" s="145"/>
      <c r="AS25" s="145"/>
      <c r="AT25" s="145"/>
      <c r="AU25" s="146"/>
    </row>
    <row r="26" spans="1:47" s="38" customFormat="1" ht="12.75" customHeight="1">
      <c r="A26" s="153"/>
      <c r="B26" s="154"/>
      <c r="C26" s="154"/>
      <c r="D26" s="154"/>
      <c r="E26" s="155"/>
      <c r="F26" s="107" t="s">
        <v>38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234"/>
      <c r="U26" s="235"/>
      <c r="V26" s="236"/>
      <c r="W26" s="147"/>
      <c r="X26" s="148"/>
      <c r="Y26" s="148"/>
      <c r="Z26" s="148"/>
      <c r="AA26" s="148"/>
      <c r="AB26" s="148"/>
      <c r="AC26" s="148"/>
      <c r="AD26" s="148"/>
      <c r="AE26" s="158"/>
      <c r="AF26" s="147"/>
      <c r="AG26" s="148"/>
      <c r="AH26" s="148"/>
      <c r="AI26" s="148"/>
      <c r="AJ26" s="148"/>
      <c r="AK26" s="148"/>
      <c r="AL26" s="148"/>
      <c r="AM26" s="158"/>
      <c r="AN26" s="147"/>
      <c r="AO26" s="148"/>
      <c r="AP26" s="148"/>
      <c r="AQ26" s="148"/>
      <c r="AR26" s="148"/>
      <c r="AS26" s="148"/>
      <c r="AT26" s="148"/>
      <c r="AU26" s="149"/>
    </row>
    <row r="27" spans="1:47" s="38" customFormat="1" ht="21.75" customHeight="1">
      <c r="A27" s="114"/>
      <c r="B27" s="114"/>
      <c r="C27" s="114"/>
      <c r="D27" s="114"/>
      <c r="E27" s="114"/>
      <c r="F27" s="109" t="s">
        <v>39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5"/>
      <c r="T27" s="212">
        <v>1420</v>
      </c>
      <c r="U27" s="213"/>
      <c r="V27" s="213"/>
      <c r="W27" s="184"/>
      <c r="X27" s="185"/>
      <c r="Y27" s="185"/>
      <c r="Z27" s="185"/>
      <c r="AA27" s="185"/>
      <c r="AB27" s="185"/>
      <c r="AC27" s="185"/>
      <c r="AD27" s="185"/>
      <c r="AE27" s="189"/>
      <c r="AF27" s="184"/>
      <c r="AG27" s="185"/>
      <c r="AH27" s="185"/>
      <c r="AI27" s="185"/>
      <c r="AJ27" s="185"/>
      <c r="AK27" s="185"/>
      <c r="AL27" s="185"/>
      <c r="AM27" s="189"/>
      <c r="AN27" s="184"/>
      <c r="AO27" s="185"/>
      <c r="AP27" s="185"/>
      <c r="AQ27" s="185"/>
      <c r="AR27" s="185"/>
      <c r="AS27" s="185"/>
      <c r="AT27" s="185"/>
      <c r="AU27" s="186"/>
    </row>
    <row r="28" spans="1:47" s="38" customFormat="1" ht="9.75">
      <c r="A28" s="114"/>
      <c r="B28" s="114"/>
      <c r="C28" s="114"/>
      <c r="D28" s="114"/>
      <c r="E28" s="114"/>
      <c r="F28" s="109" t="s">
        <v>60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95"/>
      <c r="T28" s="212">
        <v>1430</v>
      </c>
      <c r="U28" s="213"/>
      <c r="V28" s="213"/>
      <c r="W28" s="184"/>
      <c r="X28" s="185"/>
      <c r="Y28" s="185"/>
      <c r="Z28" s="185"/>
      <c r="AA28" s="185"/>
      <c r="AB28" s="185"/>
      <c r="AC28" s="185"/>
      <c r="AD28" s="185"/>
      <c r="AE28" s="189"/>
      <c r="AF28" s="184"/>
      <c r="AG28" s="185"/>
      <c r="AH28" s="185"/>
      <c r="AI28" s="185"/>
      <c r="AJ28" s="185"/>
      <c r="AK28" s="185"/>
      <c r="AL28" s="185"/>
      <c r="AM28" s="189"/>
      <c r="AN28" s="184"/>
      <c r="AO28" s="185"/>
      <c r="AP28" s="185"/>
      <c r="AQ28" s="185"/>
      <c r="AR28" s="185"/>
      <c r="AS28" s="185"/>
      <c r="AT28" s="185"/>
      <c r="AU28" s="186"/>
    </row>
    <row r="29" spans="1:47" s="38" customFormat="1" ht="12.75" customHeight="1" thickBot="1">
      <c r="A29" s="114"/>
      <c r="B29" s="114"/>
      <c r="C29" s="114"/>
      <c r="D29" s="114"/>
      <c r="E29" s="114"/>
      <c r="F29" s="115" t="s">
        <v>40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219">
        <v>1450</v>
      </c>
      <c r="U29" s="220"/>
      <c r="V29" s="220"/>
      <c r="W29" s="191"/>
      <c r="X29" s="192"/>
      <c r="Y29" s="192"/>
      <c r="Z29" s="192"/>
      <c r="AA29" s="192"/>
      <c r="AB29" s="192"/>
      <c r="AC29" s="192"/>
      <c r="AD29" s="192"/>
      <c r="AE29" s="200"/>
      <c r="AF29" s="191"/>
      <c r="AG29" s="192"/>
      <c r="AH29" s="192"/>
      <c r="AI29" s="192"/>
      <c r="AJ29" s="192"/>
      <c r="AK29" s="192"/>
      <c r="AL29" s="192"/>
      <c r="AM29" s="200"/>
      <c r="AN29" s="191"/>
      <c r="AO29" s="192"/>
      <c r="AP29" s="192"/>
      <c r="AQ29" s="192"/>
      <c r="AR29" s="192"/>
      <c r="AS29" s="192"/>
      <c r="AT29" s="192"/>
      <c r="AU29" s="193"/>
    </row>
    <row r="30" spans="1:47" s="38" customFormat="1" ht="12.75" customHeight="1">
      <c r="A30" s="114"/>
      <c r="B30" s="114"/>
      <c r="C30" s="114"/>
      <c r="D30" s="114"/>
      <c r="E30" s="114"/>
      <c r="F30" s="107" t="s">
        <v>41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237">
        <v>1400</v>
      </c>
      <c r="U30" s="237"/>
      <c r="V30" s="237"/>
      <c r="W30" s="184">
        <f>SUM(W25:AE29)</f>
        <v>0</v>
      </c>
      <c r="X30" s="185"/>
      <c r="Y30" s="185"/>
      <c r="Z30" s="185"/>
      <c r="AA30" s="185"/>
      <c r="AB30" s="185"/>
      <c r="AC30" s="185"/>
      <c r="AD30" s="185"/>
      <c r="AE30" s="189"/>
      <c r="AF30" s="184">
        <f>SUM(AF25:AM29)</f>
        <v>0</v>
      </c>
      <c r="AG30" s="185"/>
      <c r="AH30" s="185"/>
      <c r="AI30" s="185"/>
      <c r="AJ30" s="185"/>
      <c r="AK30" s="185"/>
      <c r="AL30" s="185"/>
      <c r="AM30" s="189"/>
      <c r="AN30" s="184">
        <f>SUM(AN25:AU29)</f>
        <v>0</v>
      </c>
      <c r="AO30" s="185"/>
      <c r="AP30" s="185"/>
      <c r="AQ30" s="185"/>
      <c r="AR30" s="185"/>
      <c r="AS30" s="185"/>
      <c r="AT30" s="185"/>
      <c r="AU30" s="189"/>
    </row>
    <row r="31" spans="1:47" ht="23.25" customHeight="1">
      <c r="A31" s="150"/>
      <c r="B31" s="151"/>
      <c r="C31" s="151"/>
      <c r="D31" s="151"/>
      <c r="E31" s="152"/>
      <c r="F31" s="105" t="s">
        <v>46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231">
        <v>1510</v>
      </c>
      <c r="U31" s="232"/>
      <c r="V31" s="233"/>
      <c r="W31" s="156"/>
      <c r="X31" s="145"/>
      <c r="Y31" s="145"/>
      <c r="Z31" s="145"/>
      <c r="AA31" s="145"/>
      <c r="AB31" s="145"/>
      <c r="AC31" s="145"/>
      <c r="AD31" s="145"/>
      <c r="AE31" s="157"/>
      <c r="AF31" s="156"/>
      <c r="AG31" s="145"/>
      <c r="AH31" s="145"/>
      <c r="AI31" s="145"/>
      <c r="AJ31" s="145"/>
      <c r="AK31" s="145"/>
      <c r="AL31" s="145"/>
      <c r="AM31" s="157"/>
      <c r="AN31" s="156"/>
      <c r="AO31" s="145"/>
      <c r="AP31" s="145"/>
      <c r="AQ31" s="145"/>
      <c r="AR31" s="145"/>
      <c r="AS31" s="145"/>
      <c r="AT31" s="145"/>
      <c r="AU31" s="146"/>
    </row>
    <row r="32" spans="1:47" ht="12.75" customHeight="1">
      <c r="A32" s="153"/>
      <c r="B32" s="154"/>
      <c r="C32" s="154"/>
      <c r="D32" s="154"/>
      <c r="E32" s="155"/>
      <c r="F32" s="107" t="s">
        <v>38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234"/>
      <c r="U32" s="235"/>
      <c r="V32" s="236"/>
      <c r="W32" s="147"/>
      <c r="X32" s="148"/>
      <c r="Y32" s="148"/>
      <c r="Z32" s="148"/>
      <c r="AA32" s="148"/>
      <c r="AB32" s="148"/>
      <c r="AC32" s="148"/>
      <c r="AD32" s="148"/>
      <c r="AE32" s="158"/>
      <c r="AF32" s="147"/>
      <c r="AG32" s="148"/>
      <c r="AH32" s="148"/>
      <c r="AI32" s="148"/>
      <c r="AJ32" s="148"/>
      <c r="AK32" s="148"/>
      <c r="AL32" s="148"/>
      <c r="AM32" s="158"/>
      <c r="AN32" s="147"/>
      <c r="AO32" s="148"/>
      <c r="AP32" s="148"/>
      <c r="AQ32" s="148"/>
      <c r="AR32" s="148"/>
      <c r="AS32" s="148"/>
      <c r="AT32" s="148"/>
      <c r="AU32" s="149"/>
    </row>
    <row r="33" spans="1:47" ht="12.75" customHeight="1">
      <c r="A33" s="114"/>
      <c r="B33" s="114"/>
      <c r="C33" s="114"/>
      <c r="D33" s="114"/>
      <c r="E33" s="114"/>
      <c r="F33" s="109" t="s">
        <v>42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95"/>
      <c r="T33" s="212">
        <v>1520</v>
      </c>
      <c r="U33" s="213"/>
      <c r="V33" s="213"/>
      <c r="W33" s="184">
        <v>4304</v>
      </c>
      <c r="X33" s="185"/>
      <c r="Y33" s="185"/>
      <c r="Z33" s="185"/>
      <c r="AA33" s="185"/>
      <c r="AB33" s="185"/>
      <c r="AC33" s="185"/>
      <c r="AD33" s="185"/>
      <c r="AE33" s="189"/>
      <c r="AF33" s="184">
        <v>10758</v>
      </c>
      <c r="AG33" s="185"/>
      <c r="AH33" s="185"/>
      <c r="AI33" s="185"/>
      <c r="AJ33" s="185"/>
      <c r="AK33" s="185"/>
      <c r="AL33" s="185"/>
      <c r="AM33" s="189"/>
      <c r="AN33" s="184">
        <v>13457</v>
      </c>
      <c r="AO33" s="185"/>
      <c r="AP33" s="185"/>
      <c r="AQ33" s="185"/>
      <c r="AR33" s="185"/>
      <c r="AS33" s="185"/>
      <c r="AT33" s="185"/>
      <c r="AU33" s="186"/>
    </row>
    <row r="34" spans="1:47" ht="12.75" customHeight="1">
      <c r="A34" s="114"/>
      <c r="B34" s="114"/>
      <c r="C34" s="114"/>
      <c r="D34" s="114"/>
      <c r="E34" s="114"/>
      <c r="F34" s="109" t="s">
        <v>43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212">
        <v>1530</v>
      </c>
      <c r="U34" s="213"/>
      <c r="V34" s="213"/>
      <c r="W34" s="184"/>
      <c r="X34" s="185"/>
      <c r="Y34" s="185"/>
      <c r="Z34" s="185"/>
      <c r="AA34" s="185"/>
      <c r="AB34" s="185"/>
      <c r="AC34" s="185"/>
      <c r="AD34" s="185"/>
      <c r="AE34" s="189"/>
      <c r="AF34" s="184"/>
      <c r="AG34" s="185"/>
      <c r="AH34" s="185"/>
      <c r="AI34" s="185"/>
      <c r="AJ34" s="185"/>
      <c r="AK34" s="185"/>
      <c r="AL34" s="185"/>
      <c r="AM34" s="189"/>
      <c r="AN34" s="184"/>
      <c r="AO34" s="185"/>
      <c r="AP34" s="185"/>
      <c r="AQ34" s="185"/>
      <c r="AR34" s="185"/>
      <c r="AS34" s="185"/>
      <c r="AT34" s="185"/>
      <c r="AU34" s="186"/>
    </row>
    <row r="35" spans="1:47" ht="12.75" customHeight="1">
      <c r="A35" s="114"/>
      <c r="B35" s="114"/>
      <c r="C35" s="114"/>
      <c r="D35" s="114"/>
      <c r="E35" s="114"/>
      <c r="F35" s="109" t="s">
        <v>60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212">
        <v>1540</v>
      </c>
      <c r="U35" s="213"/>
      <c r="V35" s="213"/>
      <c r="W35" s="184"/>
      <c r="X35" s="185"/>
      <c r="Y35" s="185"/>
      <c r="Z35" s="185"/>
      <c r="AA35" s="185"/>
      <c r="AB35" s="185"/>
      <c r="AC35" s="185"/>
      <c r="AD35" s="185"/>
      <c r="AE35" s="189"/>
      <c r="AF35" s="184"/>
      <c r="AG35" s="185"/>
      <c r="AH35" s="185"/>
      <c r="AI35" s="185"/>
      <c r="AJ35" s="185"/>
      <c r="AK35" s="185"/>
      <c r="AL35" s="185"/>
      <c r="AM35" s="189"/>
      <c r="AN35" s="184"/>
      <c r="AO35" s="185"/>
      <c r="AP35" s="185"/>
      <c r="AQ35" s="185"/>
      <c r="AR35" s="185"/>
      <c r="AS35" s="185"/>
      <c r="AT35" s="185"/>
      <c r="AU35" s="186"/>
    </row>
    <row r="36" spans="1:47" ht="12.75" customHeight="1" thickBot="1">
      <c r="A36" s="114"/>
      <c r="B36" s="114"/>
      <c r="C36" s="114"/>
      <c r="D36" s="114"/>
      <c r="E36" s="114"/>
      <c r="F36" s="115" t="s">
        <v>40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219">
        <v>1550</v>
      </c>
      <c r="U36" s="220"/>
      <c r="V36" s="220"/>
      <c r="W36" s="191"/>
      <c r="X36" s="192"/>
      <c r="Y36" s="192"/>
      <c r="Z36" s="192"/>
      <c r="AA36" s="192"/>
      <c r="AB36" s="192"/>
      <c r="AC36" s="192"/>
      <c r="AD36" s="192"/>
      <c r="AE36" s="200"/>
      <c r="AF36" s="191"/>
      <c r="AG36" s="192"/>
      <c r="AH36" s="192"/>
      <c r="AI36" s="192"/>
      <c r="AJ36" s="192"/>
      <c r="AK36" s="192"/>
      <c r="AL36" s="192"/>
      <c r="AM36" s="200"/>
      <c r="AN36" s="191"/>
      <c r="AO36" s="192"/>
      <c r="AP36" s="192"/>
      <c r="AQ36" s="192"/>
      <c r="AR36" s="192"/>
      <c r="AS36" s="192"/>
      <c r="AT36" s="192"/>
      <c r="AU36" s="193"/>
    </row>
    <row r="37" spans="1:47" ht="12.75" customHeight="1" thickBot="1" thickTop="1">
      <c r="A37" s="114"/>
      <c r="B37" s="114"/>
      <c r="C37" s="114"/>
      <c r="D37" s="114"/>
      <c r="E37" s="114"/>
      <c r="F37" s="107" t="s">
        <v>44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224">
        <v>1500</v>
      </c>
      <c r="U37" s="225"/>
      <c r="V37" s="225"/>
      <c r="W37" s="221">
        <f>SUM(W31:AE36)</f>
        <v>4304</v>
      </c>
      <c r="X37" s="222"/>
      <c r="Y37" s="222"/>
      <c r="Z37" s="222"/>
      <c r="AA37" s="222"/>
      <c r="AB37" s="222"/>
      <c r="AC37" s="222"/>
      <c r="AD37" s="222"/>
      <c r="AE37" s="223"/>
      <c r="AF37" s="221">
        <f>SUM(AF31:AM36)</f>
        <v>10758</v>
      </c>
      <c r="AG37" s="222"/>
      <c r="AH37" s="222"/>
      <c r="AI37" s="222"/>
      <c r="AJ37" s="222"/>
      <c r="AK37" s="222"/>
      <c r="AL37" s="222"/>
      <c r="AM37" s="223"/>
      <c r="AN37" s="221">
        <f>SUM(AN31:AU36)</f>
        <v>13457</v>
      </c>
      <c r="AO37" s="222"/>
      <c r="AP37" s="222"/>
      <c r="AQ37" s="222"/>
      <c r="AR37" s="222"/>
      <c r="AS37" s="222"/>
      <c r="AT37" s="222"/>
      <c r="AU37" s="242"/>
    </row>
    <row r="38" spans="1:47" ht="12.75" customHeight="1" thickBot="1" thickTop="1">
      <c r="A38" s="114"/>
      <c r="B38" s="114"/>
      <c r="C38" s="114"/>
      <c r="D38" s="114"/>
      <c r="E38" s="114"/>
      <c r="F38" s="112" t="s">
        <v>28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210">
        <v>1700</v>
      </c>
      <c r="U38" s="211"/>
      <c r="V38" s="211"/>
      <c r="W38" s="216">
        <f>W24+W30+W37</f>
        <v>21853</v>
      </c>
      <c r="X38" s="217"/>
      <c r="Y38" s="217"/>
      <c r="Z38" s="217"/>
      <c r="AA38" s="217"/>
      <c r="AB38" s="217"/>
      <c r="AC38" s="217"/>
      <c r="AD38" s="217"/>
      <c r="AE38" s="218"/>
      <c r="AF38" s="216">
        <f>AF24+AF30+AF37</f>
        <v>30129</v>
      </c>
      <c r="AG38" s="217"/>
      <c r="AH38" s="217"/>
      <c r="AI38" s="217"/>
      <c r="AJ38" s="217"/>
      <c r="AK38" s="217"/>
      <c r="AL38" s="217"/>
      <c r="AM38" s="218"/>
      <c r="AN38" s="216">
        <f>AN24+AN30+AN37</f>
        <v>28692</v>
      </c>
      <c r="AO38" s="217"/>
      <c r="AP38" s="217"/>
      <c r="AQ38" s="217"/>
      <c r="AR38" s="217"/>
      <c r="AS38" s="217"/>
      <c r="AT38" s="217"/>
      <c r="AU38" s="243"/>
    </row>
    <row r="39" spans="32:39" ht="11.25">
      <c r="AF39" s="227"/>
      <c r="AG39" s="227"/>
      <c r="AH39" s="227"/>
      <c r="AI39" s="227"/>
      <c r="AJ39" s="227"/>
      <c r="AK39" s="227"/>
      <c r="AL39" s="227"/>
      <c r="AM39" s="227"/>
    </row>
    <row r="40" spans="1:49" ht="21" customHeight="1">
      <c r="A40" s="247" t="s">
        <v>67</v>
      </c>
      <c r="B40" s="247"/>
      <c r="C40" s="247"/>
      <c r="D40" s="247"/>
      <c r="E40" s="247"/>
      <c r="F40" s="247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5"/>
      <c r="AA40" s="245"/>
      <c r="AB40" s="245"/>
      <c r="AC40" s="245"/>
      <c r="AD40" s="245"/>
      <c r="AE40" s="240"/>
      <c r="AF40" s="241"/>
      <c r="AG40" s="241"/>
      <c r="AH40" s="241"/>
      <c r="AI40" s="241"/>
      <c r="AJ40" s="241"/>
      <c r="AK40" s="38"/>
      <c r="AL40" s="240" t="s">
        <v>77</v>
      </c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</row>
    <row r="41" spans="1:47" ht="11.25">
      <c r="A41" s="38"/>
      <c r="B41" s="38"/>
      <c r="C41" s="38"/>
      <c r="D41" s="38"/>
      <c r="E41" s="38"/>
      <c r="F41" s="38"/>
      <c r="G41" s="239"/>
      <c r="H41" s="239"/>
      <c r="I41" s="239"/>
      <c r="J41" s="239"/>
      <c r="K41" s="239"/>
      <c r="L41" s="239"/>
      <c r="M41" s="38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38"/>
      <c r="AA41" s="38"/>
      <c r="AB41" s="38"/>
      <c r="AC41" s="38"/>
      <c r="AD41" s="38"/>
      <c r="AE41" s="246" t="s">
        <v>49</v>
      </c>
      <c r="AF41" s="246"/>
      <c r="AG41" s="246"/>
      <c r="AH41" s="246"/>
      <c r="AI41" s="246"/>
      <c r="AJ41" s="246"/>
      <c r="AK41" s="38"/>
      <c r="AL41" s="238" t="s">
        <v>50</v>
      </c>
      <c r="AM41" s="238"/>
      <c r="AN41" s="238"/>
      <c r="AO41" s="238"/>
      <c r="AP41" s="238"/>
      <c r="AQ41" s="238"/>
      <c r="AR41" s="238"/>
      <c r="AS41" s="238"/>
      <c r="AT41" s="238"/>
      <c r="AU41" s="238"/>
    </row>
    <row r="42" spans="1:47" ht="11.25">
      <c r="A42" s="1" t="s">
        <v>51</v>
      </c>
      <c r="B42" s="240" t="s">
        <v>79</v>
      </c>
      <c r="C42" s="241"/>
      <c r="D42" s="41" t="s">
        <v>51</v>
      </c>
      <c r="E42" s="240" t="s">
        <v>82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4" t="s">
        <v>2</v>
      </c>
      <c r="P42" s="244"/>
      <c r="Q42" s="240" t="s">
        <v>86</v>
      </c>
      <c r="R42" s="241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8">
    <mergeCell ref="AE40:AJ40"/>
    <mergeCell ref="AE41:AJ41"/>
    <mergeCell ref="A40:Y40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W21:AE21"/>
    <mergeCell ref="T36:V36"/>
    <mergeCell ref="W37:AE37"/>
    <mergeCell ref="T37:V37"/>
    <mergeCell ref="T27:V27"/>
    <mergeCell ref="T28:V28"/>
    <mergeCell ref="T29:V29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F34:S34"/>
    <mergeCell ref="F28:S28"/>
    <mergeCell ref="F29:S29"/>
    <mergeCell ref="F30:S30"/>
    <mergeCell ref="F35:S35"/>
    <mergeCell ref="F36:S36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AN20:AU20"/>
    <mergeCell ref="F17:S17"/>
    <mergeCell ref="F15:S15"/>
    <mergeCell ref="F14:S14"/>
    <mergeCell ref="W20:AE20"/>
    <mergeCell ref="AF20:AM20"/>
    <mergeCell ref="F18:S19"/>
    <mergeCell ref="W14:AE17"/>
    <mergeCell ref="AF14:AM17"/>
    <mergeCell ref="AN14:AU17"/>
    <mergeCell ref="A11:E11"/>
    <mergeCell ref="F10:Q10"/>
    <mergeCell ref="F11:Q11"/>
    <mergeCell ref="A10:E10"/>
    <mergeCell ref="A6:E9"/>
    <mergeCell ref="W4:Y4"/>
    <mergeCell ref="AS4:AU4"/>
    <mergeCell ref="AN3:AU3"/>
    <mergeCell ref="A3:E5"/>
    <mergeCell ref="F3:S5"/>
    <mergeCell ref="T3:V5"/>
    <mergeCell ref="W3:X3"/>
    <mergeCell ref="Y3:AD3"/>
    <mergeCell ref="Z4:AB4"/>
    <mergeCell ref="AC4:AE4"/>
    <mergeCell ref="AF4:AH4"/>
    <mergeCell ref="AQ5:AR5"/>
    <mergeCell ref="AQ6:AR6"/>
    <mergeCell ref="AF3:AM3"/>
    <mergeCell ref="AI4:AJ4"/>
    <mergeCell ref="AK4:AM4"/>
    <mergeCell ref="AN4:AP4"/>
    <mergeCell ref="AQ4:AR4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cp:lastPrinted>2014-12-02T10:29:15Z</cp:lastPrinted>
  <dcterms:created xsi:type="dcterms:W3CDTF">2008-10-16T09:10:01Z</dcterms:created>
  <dcterms:modified xsi:type="dcterms:W3CDTF">2023-04-08T02:07:06Z</dcterms:modified>
  <cp:category/>
  <cp:version/>
  <cp:contentType/>
  <cp:contentStatus/>
</cp:coreProperties>
</file>